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66" yWindow="465" windowWidth="15480" windowHeight="8880" tabRatio="923" activeTab="0"/>
  </bookViews>
  <sheets>
    <sheet name="R03.2.11" sheetId="1" r:id="rId1"/>
  </sheets>
  <definedNames/>
  <calcPr fullCalcOnLoad="1"/>
</workbook>
</file>

<file path=xl/sharedStrings.xml><?xml version="1.0" encoding="utf-8"?>
<sst xmlns="http://schemas.openxmlformats.org/spreadsheetml/2006/main" count="215" uniqueCount="182">
  <si>
    <t>二戸</t>
  </si>
  <si>
    <t>駅西通</t>
  </si>
  <si>
    <t>県営住宅計</t>
  </si>
  <si>
    <t>特定公共賃貸住宅計</t>
  </si>
  <si>
    <t>団地名</t>
  </si>
  <si>
    <t>月が丘</t>
  </si>
  <si>
    <t>西ヶ丘</t>
  </si>
  <si>
    <t>西ヶ丘北</t>
  </si>
  <si>
    <t>加賀野</t>
  </si>
  <si>
    <t>仙北</t>
  </si>
  <si>
    <t>青山</t>
  </si>
  <si>
    <t>みたけ</t>
  </si>
  <si>
    <t>備後第１</t>
  </si>
  <si>
    <t>備後第２</t>
  </si>
  <si>
    <t>つつじが丘</t>
  </si>
  <si>
    <t>岩脇緑が丘</t>
  </si>
  <si>
    <t>松園</t>
  </si>
  <si>
    <t>松園東</t>
  </si>
  <si>
    <t>松園西</t>
  </si>
  <si>
    <t>松園北</t>
  </si>
  <si>
    <t>湯沢</t>
  </si>
  <si>
    <t>みたけ北</t>
  </si>
  <si>
    <t>境田</t>
  </si>
  <si>
    <t>夕顔瀬</t>
  </si>
  <si>
    <t>厨川</t>
  </si>
  <si>
    <t>上堂</t>
  </si>
  <si>
    <t>緑が丘</t>
  </si>
  <si>
    <t>厨川北</t>
  </si>
  <si>
    <t>宮野目</t>
  </si>
  <si>
    <t>天下田</t>
  </si>
  <si>
    <t>万丁目</t>
  </si>
  <si>
    <t>藤沢</t>
  </si>
  <si>
    <t>大堤</t>
  </si>
  <si>
    <t>蒲沢</t>
  </si>
  <si>
    <t>北野</t>
  </si>
  <si>
    <t>内匠田</t>
  </si>
  <si>
    <t>羽沢</t>
  </si>
  <si>
    <t>常盤</t>
  </si>
  <si>
    <t>駒下</t>
  </si>
  <si>
    <t>関が丘第１</t>
  </si>
  <si>
    <t>関が丘第２</t>
  </si>
  <si>
    <t>銅谷</t>
  </si>
  <si>
    <t>長谷堂</t>
  </si>
  <si>
    <t>赤沢</t>
  </si>
  <si>
    <t>明神前</t>
  </si>
  <si>
    <t>大平</t>
  </si>
  <si>
    <t>日向</t>
  </si>
  <si>
    <t>上平田</t>
  </si>
  <si>
    <t>山口</t>
  </si>
  <si>
    <t>佐原</t>
  </si>
  <si>
    <t>八木沢</t>
  </si>
  <si>
    <t>北福岡</t>
  </si>
  <si>
    <t>石切所</t>
  </si>
  <si>
    <t>花巻</t>
  </si>
  <si>
    <t>北上</t>
  </si>
  <si>
    <t>水沢</t>
  </si>
  <si>
    <t>一関</t>
  </si>
  <si>
    <t>大船渡</t>
  </si>
  <si>
    <t>釜石</t>
  </si>
  <si>
    <t>宮古</t>
  </si>
  <si>
    <t>盛岡</t>
  </si>
  <si>
    <t>（特公賃）</t>
  </si>
  <si>
    <t>鳴石</t>
  </si>
  <si>
    <t>（災害）</t>
  </si>
  <si>
    <t>平田</t>
  </si>
  <si>
    <t>豊間根</t>
  </si>
  <si>
    <t>佐原第２</t>
  </si>
  <si>
    <t>宮町</t>
  </si>
  <si>
    <t>磯鶏</t>
  </si>
  <si>
    <t>災害公営住宅計</t>
  </si>
  <si>
    <t>合　　　　計</t>
  </si>
  <si>
    <t>（災害）</t>
  </si>
  <si>
    <t>実田</t>
  </si>
  <si>
    <t>上鼻</t>
  </si>
  <si>
    <t>鴨崎</t>
  </si>
  <si>
    <t>（災害）</t>
  </si>
  <si>
    <t>屋敷前</t>
  </si>
  <si>
    <t>織笠</t>
  </si>
  <si>
    <t>みどり町</t>
  </si>
  <si>
    <t>地区</t>
  </si>
  <si>
    <t>所在地</t>
  </si>
  <si>
    <t>盛岡市加賀野二丁目</t>
  </si>
  <si>
    <t>盛岡市仙北三丁目</t>
  </si>
  <si>
    <t>盛岡市青山四丁目</t>
  </si>
  <si>
    <t>盛岡市月が丘二丁目</t>
  </si>
  <si>
    <t>盛岡市月が丘三丁目</t>
  </si>
  <si>
    <t>盛岡市岩脇町</t>
  </si>
  <si>
    <t>盛岡市松園三丁目</t>
  </si>
  <si>
    <t>盛岡市東松園一丁目</t>
  </si>
  <si>
    <t>盛岡市西松園二丁目</t>
  </si>
  <si>
    <t>盛岡市東松園四丁目</t>
  </si>
  <si>
    <t>盛岡市湯沢東三丁目</t>
  </si>
  <si>
    <t>盛岡市みたけ五丁目</t>
  </si>
  <si>
    <t>盛岡市みたけ四丁目</t>
  </si>
  <si>
    <t>盛岡市上堂一丁目</t>
  </si>
  <si>
    <t>盛岡市緑ヶ丘三丁目</t>
  </si>
  <si>
    <t>盛岡市厨川四丁目</t>
  </si>
  <si>
    <t>盛岡市盛岡駅西通り一丁目</t>
  </si>
  <si>
    <t>花巻市西宮野目</t>
  </si>
  <si>
    <t>花巻市下北万丁目</t>
  </si>
  <si>
    <t>北上市常盤台四丁目</t>
  </si>
  <si>
    <t>北上市大堤北二丁目</t>
  </si>
  <si>
    <t>北上市村崎野</t>
  </si>
  <si>
    <t>一関市関が丘</t>
  </si>
  <si>
    <t>一関市萩荘</t>
  </si>
  <si>
    <t>一関市銅谷町</t>
  </si>
  <si>
    <t>大船渡市猪川町</t>
  </si>
  <si>
    <t>大船渡市大船渡町</t>
  </si>
  <si>
    <t>釜石市大平町二丁目</t>
  </si>
  <si>
    <t>釜石市鵜住居町</t>
  </si>
  <si>
    <t>釜石市大字平田</t>
  </si>
  <si>
    <t>宮古市山口三丁目、四丁目</t>
  </si>
  <si>
    <t>宮古市佐原一丁目</t>
  </si>
  <si>
    <t>宮古市八木沢三丁目</t>
  </si>
  <si>
    <t>宮古市西が丘二丁目</t>
  </si>
  <si>
    <t>宮古市西が丘三丁目</t>
  </si>
  <si>
    <t>二戸市石切所</t>
  </si>
  <si>
    <t>山田町豊間根</t>
  </si>
  <si>
    <t>関谷</t>
  </si>
  <si>
    <t>大沢</t>
  </si>
  <si>
    <t>栃ヶ沢</t>
  </si>
  <si>
    <t>片岸</t>
  </si>
  <si>
    <t>松原</t>
  </si>
  <si>
    <t>両石</t>
  </si>
  <si>
    <t>（災害）</t>
  </si>
  <si>
    <t>桜屋敷</t>
  </si>
  <si>
    <t>駒下</t>
  </si>
  <si>
    <t>（災害）</t>
  </si>
  <si>
    <t>上平</t>
  </si>
  <si>
    <t>(災害)</t>
  </si>
  <si>
    <t>嬉石第一</t>
  </si>
  <si>
    <t>嬉石第二</t>
  </si>
  <si>
    <t>大町</t>
  </si>
  <si>
    <t>安渡</t>
  </si>
  <si>
    <t>上町</t>
  </si>
  <si>
    <t>（災害）</t>
  </si>
  <si>
    <t>（災害）</t>
  </si>
  <si>
    <t>八木沢第２</t>
  </si>
  <si>
    <t>北浜</t>
  </si>
  <si>
    <t>駐車場
区画数</t>
  </si>
  <si>
    <t>管理
戸数</t>
  </si>
  <si>
    <t>盛岡市西青山一丁目</t>
  </si>
  <si>
    <t>盛岡市つつじが丘</t>
  </si>
  <si>
    <t>盛岡市境田町</t>
  </si>
  <si>
    <t>盛岡市北夕顔瀬町</t>
  </si>
  <si>
    <t>奥州市水沢真城</t>
  </si>
  <si>
    <t>奥州市水沢</t>
  </si>
  <si>
    <t>胆沢郡金ケ崎町西根</t>
  </si>
  <si>
    <t>奥州市水沢佐倉河</t>
  </si>
  <si>
    <t>奥州市水沢</t>
  </si>
  <si>
    <t>大船渡市大船渡町</t>
  </si>
  <si>
    <t>大船渡市盛町</t>
  </si>
  <si>
    <t>大船渡市立根町</t>
  </si>
  <si>
    <t>大槌町大町</t>
  </si>
  <si>
    <t>大槌町安渡</t>
  </si>
  <si>
    <t>大槌町上町</t>
  </si>
  <si>
    <t>宮古市佐原一丁目</t>
  </si>
  <si>
    <t>宮古市宮町二丁目</t>
  </si>
  <si>
    <t>宮古市磯鶏</t>
  </si>
  <si>
    <t>宮古市実田二丁目</t>
  </si>
  <si>
    <t>宮古市上鼻二丁目</t>
  </si>
  <si>
    <t>宮古市鴨崎町</t>
  </si>
  <si>
    <t>山田町織笠</t>
  </si>
  <si>
    <t>宮古市八木沢</t>
  </si>
  <si>
    <t>山田町大沢</t>
  </si>
  <si>
    <t>山田町山田</t>
  </si>
  <si>
    <t>陸前高田市高田町</t>
  </si>
  <si>
    <t>釜石市大字平田</t>
  </si>
  <si>
    <t>大槌町大槌</t>
  </si>
  <si>
    <t>釜石市片岸町</t>
  </si>
  <si>
    <t>釜石市両石町</t>
  </si>
  <si>
    <t>釜石市松原町三丁目</t>
  </si>
  <si>
    <t>釜石市嬉石町二丁目</t>
  </si>
  <si>
    <t>釜石市嬉石町三丁目</t>
  </si>
  <si>
    <t>陸前高田市高田町</t>
  </si>
  <si>
    <t>黒沢尻</t>
  </si>
  <si>
    <t>北上市黒沢尻四丁目</t>
  </si>
  <si>
    <t>構井田</t>
  </si>
  <si>
    <t>一関市千厩町</t>
  </si>
  <si>
    <t>令和３年２月11日時点</t>
  </si>
  <si>
    <t>南青山</t>
  </si>
  <si>
    <t>盛岡市南青山町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</si>
</sst>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0;&quot;△ &quot;#,##0.00"/>
    <numFmt numFmtId="178" formatCode="#,##0;&quot;△ &quot;#,##0"/>
    <numFmt numFmtId="179" formatCode="0;0;"/>
    <numFmt numFmtId="180" formatCode="#,##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1">
    <font>
      <sz val="14"/>
      <name val="ＭＳ 明朝"/>
      <family val="1"/>
    </font>
    <font>
      <sz val="11"/>
      <name val="ＭＳ Ｐゴシック"/>
      <family val="3"/>
    </font>
    <font>
      <u val="single"/>
      <sz val="13"/>
      <color indexed="12"/>
      <name val="ＭＳ 明朝"/>
      <family val="1"/>
    </font>
    <font>
      <u val="single"/>
      <sz val="13"/>
      <color indexed="36"/>
      <name val="ＭＳ 明朝"/>
      <family val="1"/>
    </font>
    <font>
      <sz val="14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dashDotDot"/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DotDot"/>
      <bottom>
        <color indexed="63"/>
      </bottom>
    </border>
    <border>
      <left style="thin"/>
      <right>
        <color indexed="63"/>
      </right>
      <top style="dotted"/>
      <bottom style="dashDot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DotDot"/>
      <bottom style="dotted"/>
    </border>
    <border>
      <left style="thin"/>
      <right>
        <color indexed="63"/>
      </right>
      <top style="dotted"/>
      <bottom style="dash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ashDotDot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ashDotDot"/>
    </border>
    <border>
      <left>
        <color indexed="63"/>
      </left>
      <right style="medium"/>
      <top>
        <color indexed="63"/>
      </top>
      <bottom style="dashDotDot"/>
    </border>
    <border>
      <left style="thin"/>
      <right style="thin"/>
      <top style="dashDotDot"/>
      <bottom style="dashDot"/>
    </border>
    <border>
      <left>
        <color indexed="63"/>
      </left>
      <right style="medium"/>
      <top style="dashDotDot"/>
      <bottom style="dashDot"/>
    </border>
    <border>
      <left style="thin"/>
      <right style="thin"/>
      <top style="dashDotDot"/>
      <bottom style="medium"/>
    </border>
    <border>
      <left>
        <color indexed="63"/>
      </left>
      <right style="medium"/>
      <top style="dashDotDot"/>
      <bottom style="medium"/>
    </border>
    <border>
      <left style="thin"/>
      <right style="thin"/>
      <top style="dotted"/>
      <bottom style="dashDot"/>
    </border>
    <border>
      <left>
        <color indexed="63"/>
      </left>
      <right style="medium"/>
      <top style="dotted"/>
      <bottom style="dashDot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ashDotDot"/>
      <bottom>
        <color indexed="63"/>
      </bottom>
    </border>
    <border>
      <left style="thin"/>
      <right style="thin"/>
      <top style="dashDotDot"/>
      <bottom style="dotted"/>
    </border>
    <border>
      <left>
        <color indexed="63"/>
      </left>
      <right style="medium"/>
      <top style="dashDotDot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thin"/>
      <right>
        <color indexed="63"/>
      </right>
      <top style="dotted"/>
      <bottom style="hair"/>
    </border>
    <border>
      <left style="thin"/>
      <right style="thin"/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 style="thin"/>
      <top style="thin"/>
      <bottom style="dotted"/>
    </border>
    <border>
      <left style="thin"/>
      <right style="medium"/>
      <top style="dotted"/>
      <bottom style="medium"/>
    </border>
    <border>
      <left style="thin"/>
      <right style="thin"/>
      <top style="dashDotDot"/>
      <bottom style="dashDotDot"/>
    </border>
    <border>
      <left>
        <color indexed="63"/>
      </left>
      <right style="medium"/>
      <top style="dashDotDot"/>
      <bottom style="dashDotDot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dashDot"/>
      <bottom style="dashDot"/>
    </border>
    <border>
      <left>
        <color indexed="63"/>
      </left>
      <right style="medium"/>
      <top style="dashDot"/>
      <bottom style="dashDot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3" borderId="13" xfId="0" applyNumberFormat="1" applyFont="1" applyFill="1" applyBorder="1" applyAlignment="1">
      <alignment vertical="center"/>
    </xf>
    <xf numFmtId="180" fontId="1" fillId="6" borderId="14" xfId="0" applyNumberFormat="1" applyFont="1" applyFill="1" applyBorder="1" applyAlignment="1">
      <alignment vertical="center"/>
    </xf>
    <xf numFmtId="180" fontId="1" fillId="6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6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Continuous" vertical="center"/>
    </xf>
    <xf numFmtId="0" fontId="1" fillId="6" borderId="16" xfId="0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0" fontId="1" fillId="6" borderId="25" xfId="0" applyFont="1" applyFill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3" borderId="15" xfId="0" applyNumberFormat="1" applyFont="1" applyFill="1" applyBorder="1" applyAlignment="1">
      <alignment vertical="center"/>
    </xf>
    <xf numFmtId="180" fontId="1" fillId="0" borderId="29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6" borderId="33" xfId="0" applyFont="1" applyFill="1" applyBorder="1" applyAlignment="1">
      <alignment vertical="center"/>
    </xf>
    <xf numFmtId="0" fontId="1" fillId="6" borderId="30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6" borderId="35" xfId="0" applyFont="1" applyFill="1" applyBorder="1" applyAlignment="1">
      <alignment vertical="center"/>
    </xf>
    <xf numFmtId="180" fontId="1" fillId="0" borderId="31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6" borderId="31" xfId="0" applyNumberFormat="1" applyFont="1" applyFill="1" applyBorder="1" applyAlignment="1">
      <alignment vertical="center"/>
    </xf>
    <xf numFmtId="0" fontId="1" fillId="6" borderId="21" xfId="0" applyFont="1" applyFill="1" applyBorder="1" applyAlignment="1">
      <alignment vertical="center"/>
    </xf>
    <xf numFmtId="0" fontId="1" fillId="6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6" borderId="39" xfId="0" applyFont="1" applyFill="1" applyBorder="1" applyAlignment="1">
      <alignment vertical="center"/>
    </xf>
    <xf numFmtId="0" fontId="1" fillId="6" borderId="40" xfId="0" applyFont="1" applyFill="1" applyBorder="1" applyAlignment="1">
      <alignment vertical="center"/>
    </xf>
    <xf numFmtId="0" fontId="1" fillId="6" borderId="38" xfId="0" applyFont="1" applyFill="1" applyBorder="1" applyAlignment="1">
      <alignment vertical="center"/>
    </xf>
    <xf numFmtId="0" fontId="1" fillId="6" borderId="41" xfId="0" applyFont="1" applyFill="1" applyBorder="1" applyAlignment="1">
      <alignment vertical="center"/>
    </xf>
    <xf numFmtId="180" fontId="1" fillId="0" borderId="22" xfId="0" applyNumberFormat="1" applyFont="1" applyBorder="1" applyAlignment="1">
      <alignment vertical="center"/>
    </xf>
    <xf numFmtId="180" fontId="1" fillId="0" borderId="42" xfId="0" applyNumberFormat="1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1" fillId="6" borderId="43" xfId="0" applyFont="1" applyFill="1" applyBorder="1" applyAlignment="1">
      <alignment vertical="center"/>
    </xf>
    <xf numFmtId="180" fontId="1" fillId="6" borderId="44" xfId="0" applyNumberFormat="1" applyFont="1" applyFill="1" applyBorder="1" applyAlignment="1">
      <alignment vertical="center"/>
    </xf>
    <xf numFmtId="0" fontId="1" fillId="0" borderId="45" xfId="0" applyFont="1" applyFill="1" applyBorder="1" applyAlignment="1">
      <alignment horizontal="centerContinuous" vertical="center"/>
    </xf>
    <xf numFmtId="180" fontId="1" fillId="0" borderId="30" xfId="0" applyNumberFormat="1" applyFont="1" applyFill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0" fontId="1" fillId="6" borderId="46" xfId="0" applyFont="1" applyFill="1" applyBorder="1" applyAlignment="1">
      <alignment vertical="center"/>
    </xf>
    <xf numFmtId="0" fontId="1" fillId="6" borderId="43" xfId="0" applyFont="1" applyFill="1" applyBorder="1" applyAlignment="1">
      <alignment vertical="center"/>
    </xf>
    <xf numFmtId="0" fontId="1" fillId="6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6" borderId="49" xfId="0" applyFont="1" applyFill="1" applyBorder="1" applyAlignment="1">
      <alignment vertical="center"/>
    </xf>
    <xf numFmtId="0" fontId="1" fillId="6" borderId="44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 shrinkToFit="1"/>
    </xf>
    <xf numFmtId="0" fontId="1" fillId="3" borderId="50" xfId="0" applyFont="1" applyFill="1" applyBorder="1" applyAlignment="1">
      <alignment vertical="center"/>
    </xf>
    <xf numFmtId="180" fontId="1" fillId="3" borderId="44" xfId="0" applyNumberFormat="1" applyFont="1" applyFill="1" applyBorder="1" applyAlignment="1">
      <alignment vertical="center"/>
    </xf>
    <xf numFmtId="180" fontId="1" fillId="6" borderId="51" xfId="0" applyNumberFormat="1" applyFont="1" applyFill="1" applyBorder="1" applyAlignment="1">
      <alignment vertical="center"/>
    </xf>
    <xf numFmtId="180" fontId="1" fillId="0" borderId="52" xfId="0" applyNumberFormat="1" applyFont="1" applyFill="1" applyBorder="1" applyAlignment="1">
      <alignment vertical="center"/>
    </xf>
    <xf numFmtId="180" fontId="1" fillId="0" borderId="18" xfId="0" applyNumberFormat="1" applyFont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53" xfId="0" applyNumberFormat="1" applyFont="1" applyFill="1" applyBorder="1" applyAlignment="1">
      <alignment vertical="center"/>
    </xf>
    <xf numFmtId="180" fontId="1" fillId="0" borderId="54" xfId="0" applyNumberFormat="1" applyFont="1" applyFill="1" applyBorder="1" applyAlignment="1">
      <alignment vertical="center"/>
    </xf>
    <xf numFmtId="180" fontId="1" fillId="6" borderId="55" xfId="0" applyNumberFormat="1" applyFont="1" applyFill="1" applyBorder="1" applyAlignment="1">
      <alignment vertical="center"/>
    </xf>
    <xf numFmtId="180" fontId="1" fillId="6" borderId="56" xfId="0" applyNumberFormat="1" applyFont="1" applyFill="1" applyBorder="1" applyAlignment="1">
      <alignment vertical="center"/>
    </xf>
    <xf numFmtId="180" fontId="1" fillId="3" borderId="47" xfId="0" applyNumberFormat="1" applyFont="1" applyFill="1" applyBorder="1" applyAlignment="1">
      <alignment vertical="center"/>
    </xf>
    <xf numFmtId="180" fontId="1" fillId="3" borderId="14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3" borderId="57" xfId="0" applyNumberFormat="1" applyFont="1" applyFill="1" applyBorder="1" applyAlignment="1">
      <alignment vertical="center"/>
    </xf>
    <xf numFmtId="180" fontId="1" fillId="3" borderId="58" xfId="0" applyNumberFormat="1" applyFont="1" applyFill="1" applyBorder="1" applyAlignment="1">
      <alignment vertical="center"/>
    </xf>
    <xf numFmtId="180" fontId="1" fillId="0" borderId="59" xfId="0" applyNumberFormat="1" applyFont="1" applyFill="1" applyBorder="1" applyAlignment="1">
      <alignment vertical="center"/>
    </xf>
    <xf numFmtId="180" fontId="1" fillId="0" borderId="60" xfId="0" applyNumberFormat="1" applyFont="1" applyFill="1" applyBorder="1" applyAlignment="1">
      <alignment vertical="center"/>
    </xf>
    <xf numFmtId="180" fontId="1" fillId="6" borderId="47" xfId="0" applyNumberFormat="1" applyFont="1" applyFill="1" applyBorder="1" applyAlignment="1">
      <alignment vertical="center"/>
    </xf>
    <xf numFmtId="180" fontId="1" fillId="0" borderId="61" xfId="0" applyNumberFormat="1" applyFont="1" applyFill="1" applyBorder="1" applyAlignment="1">
      <alignment vertical="center"/>
    </xf>
    <xf numFmtId="180" fontId="1" fillId="6" borderId="62" xfId="0" applyNumberFormat="1" applyFont="1" applyFill="1" applyBorder="1" applyAlignment="1">
      <alignment vertical="center"/>
    </xf>
    <xf numFmtId="180" fontId="1" fillId="6" borderId="26" xfId="0" applyNumberFormat="1" applyFont="1" applyFill="1" applyBorder="1" applyAlignment="1">
      <alignment vertical="center"/>
    </xf>
    <xf numFmtId="180" fontId="1" fillId="6" borderId="24" xfId="0" applyNumberFormat="1" applyFont="1" applyFill="1" applyBorder="1" applyAlignment="1">
      <alignment vertical="center"/>
    </xf>
    <xf numFmtId="180" fontId="1" fillId="6" borderId="61" xfId="0" applyNumberFormat="1" applyFont="1" applyFill="1" applyBorder="1" applyAlignment="1">
      <alignment vertical="center"/>
    </xf>
    <xf numFmtId="180" fontId="1" fillId="6" borderId="63" xfId="0" applyNumberFormat="1" applyFont="1" applyFill="1" applyBorder="1" applyAlignment="1">
      <alignment vertical="center"/>
    </xf>
    <xf numFmtId="180" fontId="1" fillId="6" borderId="64" xfId="0" applyNumberFormat="1" applyFont="1" applyFill="1" applyBorder="1" applyAlignment="1">
      <alignment vertical="center"/>
    </xf>
    <xf numFmtId="180" fontId="1" fillId="6" borderId="13" xfId="0" applyNumberFormat="1" applyFont="1" applyFill="1" applyBorder="1" applyAlignment="1">
      <alignment vertical="center"/>
    </xf>
    <xf numFmtId="180" fontId="1" fillId="6" borderId="22" xfId="0" applyNumberFormat="1" applyFont="1" applyFill="1" applyBorder="1" applyAlignment="1">
      <alignment vertical="center"/>
    </xf>
    <xf numFmtId="180" fontId="1" fillId="6" borderId="17" xfId="0" applyNumberFormat="1" applyFont="1" applyFill="1" applyBorder="1" applyAlignment="1">
      <alignment vertical="center"/>
    </xf>
    <xf numFmtId="0" fontId="1" fillId="6" borderId="65" xfId="0" applyFont="1" applyFill="1" applyBorder="1" applyAlignment="1">
      <alignment vertical="center"/>
    </xf>
    <xf numFmtId="180" fontId="1" fillId="6" borderId="66" xfId="0" applyNumberFormat="1" applyFont="1" applyFill="1" applyBorder="1" applyAlignment="1">
      <alignment vertical="center"/>
    </xf>
    <xf numFmtId="180" fontId="1" fillId="6" borderId="67" xfId="0" applyNumberFormat="1" applyFont="1" applyFill="1" applyBorder="1" applyAlignment="1">
      <alignment vertical="center"/>
    </xf>
    <xf numFmtId="0" fontId="1" fillId="6" borderId="68" xfId="0" applyFont="1" applyFill="1" applyBorder="1" applyAlignment="1">
      <alignment vertical="center"/>
    </xf>
    <xf numFmtId="180" fontId="1" fillId="6" borderId="65" xfId="0" applyNumberFormat="1" applyFont="1" applyFill="1" applyBorder="1" applyAlignment="1">
      <alignment vertical="center"/>
    </xf>
    <xf numFmtId="180" fontId="1" fillId="6" borderId="69" xfId="0" applyNumberFormat="1" applyFont="1" applyFill="1" applyBorder="1" applyAlignment="1">
      <alignment vertical="center"/>
    </xf>
    <xf numFmtId="0" fontId="1" fillId="6" borderId="70" xfId="0" applyFont="1" applyFill="1" applyBorder="1" applyAlignment="1">
      <alignment vertical="center"/>
    </xf>
    <xf numFmtId="0" fontId="1" fillId="6" borderId="71" xfId="0" applyFont="1" applyFill="1" applyBorder="1" applyAlignment="1">
      <alignment vertical="center"/>
    </xf>
    <xf numFmtId="180" fontId="1" fillId="6" borderId="71" xfId="0" applyNumberFormat="1" applyFont="1" applyFill="1" applyBorder="1" applyAlignment="1">
      <alignment vertical="center"/>
    </xf>
    <xf numFmtId="180" fontId="1" fillId="6" borderId="72" xfId="0" applyNumberFormat="1" applyFont="1" applyFill="1" applyBorder="1" applyAlignment="1">
      <alignment vertical="center"/>
    </xf>
    <xf numFmtId="180" fontId="1" fillId="6" borderId="73" xfId="0" applyNumberFormat="1" applyFont="1" applyFill="1" applyBorder="1" applyAlignment="1">
      <alignment vertical="center"/>
    </xf>
    <xf numFmtId="180" fontId="1" fillId="6" borderId="23" xfId="0" applyNumberFormat="1" applyFont="1" applyFill="1" applyBorder="1" applyAlignment="1">
      <alignment vertical="center"/>
    </xf>
    <xf numFmtId="180" fontId="1" fillId="6" borderId="18" xfId="0" applyNumberFormat="1" applyFont="1" applyFill="1" applyBorder="1" applyAlignment="1">
      <alignment vertical="center"/>
    </xf>
    <xf numFmtId="180" fontId="1" fillId="6" borderId="74" xfId="0" applyNumberFormat="1" applyFont="1" applyFill="1" applyBorder="1" applyAlignment="1">
      <alignment vertical="center"/>
    </xf>
    <xf numFmtId="0" fontId="1" fillId="6" borderId="75" xfId="0" applyFont="1" applyFill="1" applyBorder="1" applyAlignment="1">
      <alignment vertical="center"/>
    </xf>
    <xf numFmtId="180" fontId="1" fillId="6" borderId="75" xfId="0" applyNumberFormat="1" applyFont="1" applyFill="1" applyBorder="1" applyAlignment="1">
      <alignment vertical="center"/>
    </xf>
    <xf numFmtId="180" fontId="1" fillId="6" borderId="76" xfId="0" applyNumberFormat="1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180" fontId="1" fillId="6" borderId="77" xfId="0" applyNumberFormat="1" applyFont="1" applyFill="1" applyBorder="1" applyAlignment="1">
      <alignment vertical="center"/>
    </xf>
    <xf numFmtId="0" fontId="1" fillId="6" borderId="44" xfId="0" applyFont="1" applyFill="1" applyBorder="1" applyAlignment="1">
      <alignment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79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80" xfId="0" applyFont="1" applyFill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1" fillId="0" borderId="78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180" fontId="1" fillId="6" borderId="83" xfId="0" applyNumberFormat="1" applyFont="1" applyFill="1" applyBorder="1" applyAlignment="1">
      <alignment vertical="center"/>
    </xf>
    <xf numFmtId="180" fontId="1" fillId="6" borderId="84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90" zoomScaleNormal="19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91" sqref="E91"/>
    </sheetView>
  </sheetViews>
  <sheetFormatPr defaultColWidth="10.66015625" defaultRowHeight="18"/>
  <cols>
    <col min="1" max="1" width="5.83203125" style="2" bestFit="1" customWidth="1"/>
    <col min="2" max="2" width="8.83203125" style="2" bestFit="1" customWidth="1"/>
    <col min="3" max="3" width="40.33203125" style="2" customWidth="1"/>
    <col min="4" max="4" width="6.33203125" style="2" customWidth="1"/>
    <col min="5" max="5" width="7.58203125" style="2" customWidth="1"/>
    <col min="6" max="9" width="10.66015625" style="2" customWidth="1"/>
    <col min="10" max="14" width="7.16015625" style="2" bestFit="1" customWidth="1"/>
    <col min="15" max="16" width="7.16015625" style="2" customWidth="1"/>
    <col min="17" max="21" width="7.16015625" style="2" bestFit="1" customWidth="1"/>
    <col min="22" max="23" width="10.16015625" style="2" bestFit="1" customWidth="1"/>
    <col min="24" max="16384" width="10.66015625" style="2" customWidth="1"/>
  </cols>
  <sheetData>
    <row r="1" spans="1:5" ht="14.25" thickBot="1">
      <c r="A1" s="1"/>
      <c r="B1" s="1"/>
      <c r="C1" s="120" t="s">
        <v>179</v>
      </c>
      <c r="D1" s="120"/>
      <c r="E1" s="120"/>
    </row>
    <row r="2" spans="1:5" ht="13.5" customHeight="1">
      <c r="A2" s="121" t="s">
        <v>79</v>
      </c>
      <c r="B2" s="123" t="s">
        <v>4</v>
      </c>
      <c r="C2" s="118" t="s">
        <v>80</v>
      </c>
      <c r="D2" s="125" t="s">
        <v>140</v>
      </c>
      <c r="E2" s="127" t="s">
        <v>139</v>
      </c>
    </row>
    <row r="3" spans="1:5" ht="14.25" thickBot="1">
      <c r="A3" s="122"/>
      <c r="B3" s="124"/>
      <c r="C3" s="119"/>
      <c r="D3" s="126"/>
      <c r="E3" s="128"/>
    </row>
    <row r="4" spans="1:5" ht="15" customHeight="1">
      <c r="A4" s="9" t="s">
        <v>60</v>
      </c>
      <c r="B4" s="33" t="s">
        <v>8</v>
      </c>
      <c r="C4" s="54" t="s">
        <v>81</v>
      </c>
      <c r="D4" s="54">
        <v>74</v>
      </c>
      <c r="E4" s="73">
        <v>21</v>
      </c>
    </row>
    <row r="5" spans="1:5" ht="15" customHeight="1">
      <c r="A5" s="9"/>
      <c r="B5" s="34" t="s">
        <v>9</v>
      </c>
      <c r="C5" s="23" t="s">
        <v>82</v>
      </c>
      <c r="D5" s="23">
        <v>75</v>
      </c>
      <c r="E5" s="74">
        <v>75</v>
      </c>
    </row>
    <row r="6" spans="1:5" ht="15" customHeight="1">
      <c r="A6" s="9"/>
      <c r="B6" s="34" t="s">
        <v>10</v>
      </c>
      <c r="C6" s="23" t="s">
        <v>141</v>
      </c>
      <c r="D6" s="23">
        <v>112</v>
      </c>
      <c r="E6" s="74">
        <v>112</v>
      </c>
    </row>
    <row r="7" spans="1:5" ht="15" customHeight="1">
      <c r="A7" s="9"/>
      <c r="B7" s="34" t="s">
        <v>11</v>
      </c>
      <c r="C7" s="23" t="s">
        <v>83</v>
      </c>
      <c r="D7" s="23">
        <v>120</v>
      </c>
      <c r="E7" s="74">
        <v>120</v>
      </c>
    </row>
    <row r="8" spans="1:5" ht="15" customHeight="1">
      <c r="A8" s="9"/>
      <c r="B8" s="34" t="s">
        <v>12</v>
      </c>
      <c r="C8" s="23" t="s">
        <v>84</v>
      </c>
      <c r="D8" s="23">
        <v>152</v>
      </c>
      <c r="E8" s="74">
        <v>230</v>
      </c>
    </row>
    <row r="9" spans="1:5" ht="15" customHeight="1">
      <c r="A9" s="9"/>
      <c r="B9" s="34" t="s">
        <v>13</v>
      </c>
      <c r="C9" s="23" t="s">
        <v>85</v>
      </c>
      <c r="D9" s="23">
        <v>192</v>
      </c>
      <c r="E9" s="74">
        <v>192</v>
      </c>
    </row>
    <row r="10" spans="1:5" ht="15" customHeight="1">
      <c r="A10" s="9"/>
      <c r="B10" s="34" t="s">
        <v>14</v>
      </c>
      <c r="C10" s="23" t="s">
        <v>142</v>
      </c>
      <c r="D10" s="23">
        <v>76</v>
      </c>
      <c r="E10" s="74">
        <v>77</v>
      </c>
    </row>
    <row r="11" spans="1:5" ht="15" customHeight="1">
      <c r="A11" s="9"/>
      <c r="B11" s="34" t="s">
        <v>15</v>
      </c>
      <c r="C11" s="23" t="s">
        <v>86</v>
      </c>
      <c r="D11" s="23">
        <v>187</v>
      </c>
      <c r="E11" s="74">
        <v>140</v>
      </c>
    </row>
    <row r="12" spans="1:5" ht="15" customHeight="1">
      <c r="A12" s="9"/>
      <c r="B12" s="34" t="s">
        <v>16</v>
      </c>
      <c r="C12" s="23" t="s">
        <v>87</v>
      </c>
      <c r="D12" s="23">
        <v>168</v>
      </c>
      <c r="E12" s="74">
        <v>231</v>
      </c>
    </row>
    <row r="13" spans="1:5" ht="15" customHeight="1">
      <c r="A13" s="9"/>
      <c r="B13" s="34" t="s">
        <v>17</v>
      </c>
      <c r="C13" s="23" t="s">
        <v>88</v>
      </c>
      <c r="D13" s="23">
        <v>360</v>
      </c>
      <c r="E13" s="74">
        <v>401</v>
      </c>
    </row>
    <row r="14" spans="1:5" ht="15" customHeight="1">
      <c r="A14" s="9"/>
      <c r="B14" s="34" t="s">
        <v>18</v>
      </c>
      <c r="C14" s="23" t="s">
        <v>89</v>
      </c>
      <c r="D14" s="23">
        <v>176</v>
      </c>
      <c r="E14" s="74">
        <v>207</v>
      </c>
    </row>
    <row r="15" spans="1:5" ht="15" customHeight="1">
      <c r="A15" s="9"/>
      <c r="B15" s="34" t="s">
        <v>19</v>
      </c>
      <c r="C15" s="23" t="s">
        <v>90</v>
      </c>
      <c r="D15" s="23">
        <v>386</v>
      </c>
      <c r="E15" s="74">
        <v>391</v>
      </c>
    </row>
    <row r="16" spans="1:5" ht="15" customHeight="1">
      <c r="A16" s="9"/>
      <c r="B16" s="34" t="s">
        <v>20</v>
      </c>
      <c r="C16" s="23" t="s">
        <v>91</v>
      </c>
      <c r="D16" s="23">
        <v>253</v>
      </c>
      <c r="E16" s="74">
        <v>253</v>
      </c>
    </row>
    <row r="17" spans="1:5" ht="15" customHeight="1">
      <c r="A17" s="9"/>
      <c r="B17" s="34" t="s">
        <v>21</v>
      </c>
      <c r="C17" s="23" t="s">
        <v>92</v>
      </c>
      <c r="D17" s="23">
        <v>58</v>
      </c>
      <c r="E17" s="74">
        <v>58</v>
      </c>
    </row>
    <row r="18" spans="1:5" ht="15" customHeight="1">
      <c r="A18" s="9"/>
      <c r="B18" s="34" t="s">
        <v>22</v>
      </c>
      <c r="C18" s="23" t="s">
        <v>143</v>
      </c>
      <c r="D18" s="23">
        <v>72</v>
      </c>
      <c r="E18" s="74">
        <v>66</v>
      </c>
    </row>
    <row r="19" spans="1:5" ht="15" customHeight="1">
      <c r="A19" s="9"/>
      <c r="B19" s="34" t="s">
        <v>23</v>
      </c>
      <c r="C19" s="23" t="s">
        <v>144</v>
      </c>
      <c r="D19" s="23">
        <v>56</v>
      </c>
      <c r="E19" s="74">
        <v>44</v>
      </c>
    </row>
    <row r="20" spans="1:5" ht="15" customHeight="1">
      <c r="A20" s="9"/>
      <c r="B20" s="34" t="s">
        <v>24</v>
      </c>
      <c r="C20" s="23" t="s">
        <v>93</v>
      </c>
      <c r="D20" s="23">
        <v>50</v>
      </c>
      <c r="E20" s="74">
        <v>50</v>
      </c>
    </row>
    <row r="21" spans="1:5" ht="15" customHeight="1">
      <c r="A21" s="9"/>
      <c r="B21" s="34" t="s">
        <v>25</v>
      </c>
      <c r="C21" s="23" t="s">
        <v>94</v>
      </c>
      <c r="D21" s="23">
        <v>32</v>
      </c>
      <c r="E21" s="74">
        <v>32</v>
      </c>
    </row>
    <row r="22" spans="1:5" ht="15" customHeight="1">
      <c r="A22" s="9"/>
      <c r="B22" s="34" t="s">
        <v>26</v>
      </c>
      <c r="C22" s="23" t="s">
        <v>95</v>
      </c>
      <c r="D22" s="23">
        <v>82</v>
      </c>
      <c r="E22" s="74">
        <v>82</v>
      </c>
    </row>
    <row r="23" spans="1:5" ht="15" customHeight="1">
      <c r="A23" s="9"/>
      <c r="B23" s="34" t="s">
        <v>27</v>
      </c>
      <c r="C23" s="23" t="s">
        <v>96</v>
      </c>
      <c r="D23" s="23">
        <v>136</v>
      </c>
      <c r="E23" s="74">
        <v>136</v>
      </c>
    </row>
    <row r="24" spans="1:5" ht="15" customHeight="1">
      <c r="A24" s="9"/>
      <c r="B24" s="35" t="s">
        <v>5</v>
      </c>
      <c r="C24" s="24" t="s">
        <v>84</v>
      </c>
      <c r="D24" s="75">
        <v>136</v>
      </c>
      <c r="E24" s="76">
        <v>155</v>
      </c>
    </row>
    <row r="25" spans="1:5" ht="15" customHeight="1">
      <c r="A25" s="21" t="s">
        <v>71</v>
      </c>
      <c r="B25" s="46" t="s">
        <v>12</v>
      </c>
      <c r="C25" s="8" t="s">
        <v>84</v>
      </c>
      <c r="D25" s="77">
        <v>50</v>
      </c>
      <c r="E25" s="78">
        <v>50</v>
      </c>
    </row>
    <row r="26" spans="1:5" ht="15" customHeight="1">
      <c r="A26" s="21"/>
      <c r="B26" s="46" t="s">
        <v>180</v>
      </c>
      <c r="C26" s="91" t="s">
        <v>181</v>
      </c>
      <c r="D26" s="129">
        <v>99</v>
      </c>
      <c r="E26" s="130">
        <v>99</v>
      </c>
    </row>
    <row r="27" spans="1:5" ht="15" customHeight="1" thickBot="1">
      <c r="A27" s="68" t="s">
        <v>61</v>
      </c>
      <c r="B27" s="69" t="s">
        <v>1</v>
      </c>
      <c r="C27" s="70" t="s">
        <v>97</v>
      </c>
      <c r="D27" s="79">
        <v>24</v>
      </c>
      <c r="E27" s="80">
        <v>24</v>
      </c>
    </row>
    <row r="28" spans="1:5" ht="15" customHeight="1">
      <c r="A28" s="9" t="s">
        <v>53</v>
      </c>
      <c r="B28" s="33" t="s">
        <v>28</v>
      </c>
      <c r="C28" s="22" t="s">
        <v>98</v>
      </c>
      <c r="D28" s="22">
        <v>116</v>
      </c>
      <c r="E28" s="81">
        <v>116</v>
      </c>
    </row>
    <row r="29" spans="1:5" ht="15" customHeight="1">
      <c r="A29" s="9"/>
      <c r="B29" s="34" t="s">
        <v>29</v>
      </c>
      <c r="C29" s="23" t="s">
        <v>98</v>
      </c>
      <c r="D29" s="23">
        <v>112</v>
      </c>
      <c r="E29" s="74">
        <v>112</v>
      </c>
    </row>
    <row r="30" spans="1:5" ht="15" customHeight="1">
      <c r="A30" s="9"/>
      <c r="B30" s="36" t="s">
        <v>30</v>
      </c>
      <c r="C30" s="24" t="s">
        <v>99</v>
      </c>
      <c r="D30" s="24">
        <v>80</v>
      </c>
      <c r="E30" s="82">
        <v>80</v>
      </c>
    </row>
    <row r="31" spans="1:5" ht="15" customHeight="1" thickBot="1">
      <c r="A31" s="68" t="s">
        <v>61</v>
      </c>
      <c r="B31" s="69" t="s">
        <v>28</v>
      </c>
      <c r="C31" s="70" t="s">
        <v>98</v>
      </c>
      <c r="D31" s="83">
        <v>4</v>
      </c>
      <c r="E31" s="84">
        <v>4</v>
      </c>
    </row>
    <row r="32" spans="1:5" ht="15" customHeight="1">
      <c r="A32" s="9" t="s">
        <v>54</v>
      </c>
      <c r="B32" s="33" t="s">
        <v>31</v>
      </c>
      <c r="C32" s="22" t="s">
        <v>100</v>
      </c>
      <c r="D32" s="22">
        <v>90</v>
      </c>
      <c r="E32" s="81">
        <v>90</v>
      </c>
    </row>
    <row r="33" spans="1:5" ht="15" customHeight="1">
      <c r="A33" s="9"/>
      <c r="B33" s="34" t="s">
        <v>32</v>
      </c>
      <c r="C33" s="23" t="s">
        <v>101</v>
      </c>
      <c r="D33" s="23">
        <v>112</v>
      </c>
      <c r="E33" s="74">
        <v>112</v>
      </c>
    </row>
    <row r="34" spans="1:5" ht="15" customHeight="1">
      <c r="A34" s="9"/>
      <c r="B34" s="36" t="s">
        <v>33</v>
      </c>
      <c r="C34" s="24" t="s">
        <v>102</v>
      </c>
      <c r="D34" s="24">
        <v>72</v>
      </c>
      <c r="E34" s="82">
        <v>72</v>
      </c>
    </row>
    <row r="35" spans="1:5" ht="15" customHeight="1">
      <c r="A35" s="21" t="s">
        <v>75</v>
      </c>
      <c r="B35" s="112" t="s">
        <v>175</v>
      </c>
      <c r="C35" s="8" t="s">
        <v>176</v>
      </c>
      <c r="D35" s="113">
        <v>34</v>
      </c>
      <c r="E35" s="114">
        <v>34</v>
      </c>
    </row>
    <row r="36" spans="1:5" ht="15" customHeight="1" thickBot="1">
      <c r="A36" s="68" t="s">
        <v>61</v>
      </c>
      <c r="B36" s="69" t="s">
        <v>31</v>
      </c>
      <c r="C36" s="70" t="s">
        <v>100</v>
      </c>
      <c r="D36" s="83">
        <v>6</v>
      </c>
      <c r="E36" s="84">
        <v>6</v>
      </c>
    </row>
    <row r="37" spans="1:5" ht="15" customHeight="1">
      <c r="A37" s="9" t="s">
        <v>55</v>
      </c>
      <c r="B37" s="33" t="s">
        <v>34</v>
      </c>
      <c r="C37" s="22" t="s">
        <v>145</v>
      </c>
      <c r="D37" s="22">
        <v>128</v>
      </c>
      <c r="E37" s="81">
        <v>128</v>
      </c>
    </row>
    <row r="38" spans="1:5" ht="15" customHeight="1">
      <c r="A38" s="9"/>
      <c r="B38" s="34" t="s">
        <v>35</v>
      </c>
      <c r="C38" s="23" t="s">
        <v>146</v>
      </c>
      <c r="D38" s="23">
        <v>64</v>
      </c>
      <c r="E38" s="74">
        <v>64</v>
      </c>
    </row>
    <row r="39" spans="1:5" ht="15" customHeight="1">
      <c r="A39" s="9"/>
      <c r="B39" s="34" t="s">
        <v>36</v>
      </c>
      <c r="C39" s="23" t="s">
        <v>147</v>
      </c>
      <c r="D39" s="23">
        <v>56</v>
      </c>
      <c r="E39" s="74">
        <v>56</v>
      </c>
    </row>
    <row r="40" spans="1:5" ht="15" customHeight="1">
      <c r="A40" s="9"/>
      <c r="B40" s="47" t="s">
        <v>37</v>
      </c>
      <c r="C40" s="55" t="s">
        <v>148</v>
      </c>
      <c r="D40" s="85">
        <v>80</v>
      </c>
      <c r="E40" s="86">
        <v>80</v>
      </c>
    </row>
    <row r="41" spans="1:5" ht="15" customHeight="1" thickBot="1">
      <c r="A41" s="61" t="s">
        <v>124</v>
      </c>
      <c r="B41" s="41" t="s">
        <v>125</v>
      </c>
      <c r="C41" s="64" t="s">
        <v>149</v>
      </c>
      <c r="D41" s="87">
        <v>14</v>
      </c>
      <c r="E41" s="7">
        <v>14</v>
      </c>
    </row>
    <row r="42" spans="1:5" ht="15" customHeight="1">
      <c r="A42" s="9" t="s">
        <v>56</v>
      </c>
      <c r="B42" s="33" t="s">
        <v>38</v>
      </c>
      <c r="C42" s="22" t="s">
        <v>104</v>
      </c>
      <c r="D42" s="22">
        <v>101</v>
      </c>
      <c r="E42" s="81">
        <v>106</v>
      </c>
    </row>
    <row r="43" spans="1:5" ht="15" customHeight="1">
      <c r="A43" s="9"/>
      <c r="B43" s="34" t="s">
        <v>39</v>
      </c>
      <c r="C43" s="23" t="s">
        <v>103</v>
      </c>
      <c r="D43" s="23">
        <v>24</v>
      </c>
      <c r="E43" s="74">
        <v>24</v>
      </c>
    </row>
    <row r="44" spans="1:5" ht="15" customHeight="1">
      <c r="A44" s="9"/>
      <c r="B44" s="34" t="s">
        <v>40</v>
      </c>
      <c r="C44" s="23" t="s">
        <v>103</v>
      </c>
      <c r="D44" s="23">
        <v>96</v>
      </c>
      <c r="E44" s="74">
        <v>96</v>
      </c>
    </row>
    <row r="45" spans="1:5" ht="15" customHeight="1">
      <c r="A45" s="9"/>
      <c r="B45" s="47" t="s">
        <v>41</v>
      </c>
      <c r="C45" s="55" t="s">
        <v>105</v>
      </c>
      <c r="D45" s="85">
        <v>48</v>
      </c>
      <c r="E45" s="86">
        <v>50</v>
      </c>
    </row>
    <row r="46" spans="1:5" ht="15" customHeight="1">
      <c r="A46" s="21" t="s">
        <v>124</v>
      </c>
      <c r="B46" s="115" t="s">
        <v>126</v>
      </c>
      <c r="C46" s="116" t="s">
        <v>104</v>
      </c>
      <c r="D46" s="109">
        <v>22</v>
      </c>
      <c r="E46" s="110">
        <v>22</v>
      </c>
    </row>
    <row r="47" spans="1:5" ht="15" customHeight="1" thickBot="1">
      <c r="A47" s="61"/>
      <c r="B47" s="117" t="s">
        <v>177</v>
      </c>
      <c r="C47" s="58" t="s">
        <v>178</v>
      </c>
      <c r="D47" s="58">
        <v>13</v>
      </c>
      <c r="E47" s="71">
        <v>13</v>
      </c>
    </row>
    <row r="48" spans="1:5" ht="15" customHeight="1">
      <c r="A48" s="9" t="s">
        <v>57</v>
      </c>
      <c r="B48" s="33" t="s">
        <v>42</v>
      </c>
      <c r="C48" s="22" t="s">
        <v>106</v>
      </c>
      <c r="D48" s="22">
        <v>70</v>
      </c>
      <c r="E48" s="81">
        <v>70</v>
      </c>
    </row>
    <row r="49" spans="1:5" ht="15" customHeight="1">
      <c r="A49" s="9"/>
      <c r="B49" s="34" t="s">
        <v>43</v>
      </c>
      <c r="C49" s="23" t="s">
        <v>107</v>
      </c>
      <c r="D49" s="23">
        <v>104</v>
      </c>
      <c r="E49" s="74">
        <v>104</v>
      </c>
    </row>
    <row r="50" spans="1:5" ht="15" customHeight="1">
      <c r="A50" s="9"/>
      <c r="B50" s="48" t="s">
        <v>44</v>
      </c>
      <c r="C50" s="23" t="s">
        <v>107</v>
      </c>
      <c r="D50" s="23">
        <v>52</v>
      </c>
      <c r="E50" s="74">
        <v>52</v>
      </c>
    </row>
    <row r="51" spans="1:5" ht="15" customHeight="1">
      <c r="A51" s="9"/>
      <c r="B51" s="49" t="s">
        <v>62</v>
      </c>
      <c r="C51" s="26" t="s">
        <v>174</v>
      </c>
      <c r="D51" s="26">
        <v>20</v>
      </c>
      <c r="E51" s="88">
        <v>20</v>
      </c>
    </row>
    <row r="52" spans="1:5" ht="15" customHeight="1">
      <c r="A52" s="21" t="s">
        <v>127</v>
      </c>
      <c r="B52" s="46" t="s">
        <v>128</v>
      </c>
      <c r="C52" s="8" t="s">
        <v>150</v>
      </c>
      <c r="D52" s="89">
        <v>65</v>
      </c>
      <c r="E52" s="90">
        <v>75</v>
      </c>
    </row>
    <row r="53" spans="1:5" ht="15" customHeight="1">
      <c r="A53" s="21" t="s">
        <v>124</v>
      </c>
      <c r="B53" s="50" t="s">
        <v>78</v>
      </c>
      <c r="C53" s="56" t="s">
        <v>151</v>
      </c>
      <c r="D53" s="91">
        <v>147</v>
      </c>
      <c r="E53" s="92">
        <v>229</v>
      </c>
    </row>
    <row r="54" spans="1:5" ht="15" customHeight="1">
      <c r="A54" s="21" t="s">
        <v>124</v>
      </c>
      <c r="B54" s="37" t="s">
        <v>118</v>
      </c>
      <c r="C54" s="56" t="s">
        <v>152</v>
      </c>
      <c r="D54" s="91">
        <v>50</v>
      </c>
      <c r="E54" s="92">
        <v>90</v>
      </c>
    </row>
    <row r="55" spans="1:5" ht="15" customHeight="1" thickBot="1">
      <c r="A55" s="61" t="s">
        <v>75</v>
      </c>
      <c r="B55" s="66" t="s">
        <v>120</v>
      </c>
      <c r="C55" s="67" t="s">
        <v>166</v>
      </c>
      <c r="D55" s="58">
        <v>301</v>
      </c>
      <c r="E55" s="71">
        <v>448</v>
      </c>
    </row>
    <row r="56" spans="1:5" ht="15" customHeight="1">
      <c r="A56" s="9" t="s">
        <v>58</v>
      </c>
      <c r="B56" s="65" t="s">
        <v>45</v>
      </c>
      <c r="C56" s="22" t="s">
        <v>108</v>
      </c>
      <c r="D56" s="22">
        <v>58</v>
      </c>
      <c r="E56" s="81">
        <v>58</v>
      </c>
    </row>
    <row r="57" spans="1:5" ht="15" customHeight="1">
      <c r="A57" s="9"/>
      <c r="B57" s="34" t="s">
        <v>46</v>
      </c>
      <c r="C57" s="23" t="s">
        <v>109</v>
      </c>
      <c r="D57" s="23">
        <v>95</v>
      </c>
      <c r="E57" s="74">
        <v>12</v>
      </c>
    </row>
    <row r="58" spans="1:5" ht="15" customHeight="1">
      <c r="A58" s="9"/>
      <c r="B58" s="49" t="s">
        <v>47</v>
      </c>
      <c r="C58" s="26" t="s">
        <v>110</v>
      </c>
      <c r="D58" s="26">
        <v>144</v>
      </c>
      <c r="E58" s="88">
        <v>121</v>
      </c>
    </row>
    <row r="59" spans="1:5" ht="15" customHeight="1">
      <c r="A59" s="21" t="s">
        <v>63</v>
      </c>
      <c r="B59" s="51" t="s">
        <v>64</v>
      </c>
      <c r="C59" s="8" t="s">
        <v>167</v>
      </c>
      <c r="D59" s="93">
        <v>126</v>
      </c>
      <c r="E59" s="94">
        <v>161</v>
      </c>
    </row>
    <row r="60" spans="1:5" ht="15" customHeight="1">
      <c r="A60" s="21" t="s">
        <v>75</v>
      </c>
      <c r="B60" s="52" t="s">
        <v>76</v>
      </c>
      <c r="C60" s="8" t="s">
        <v>168</v>
      </c>
      <c r="D60" s="8">
        <v>151</v>
      </c>
      <c r="E60" s="95">
        <v>177</v>
      </c>
    </row>
    <row r="61" spans="1:5" ht="15" customHeight="1">
      <c r="A61" s="21" t="s">
        <v>129</v>
      </c>
      <c r="B61" s="38" t="s">
        <v>121</v>
      </c>
      <c r="C61" s="8" t="s">
        <v>169</v>
      </c>
      <c r="D61" s="96">
        <v>17</v>
      </c>
      <c r="E61" s="97">
        <v>30</v>
      </c>
    </row>
    <row r="62" spans="1:5" ht="15" customHeight="1">
      <c r="A62" s="21" t="s">
        <v>129</v>
      </c>
      <c r="B62" s="52" t="s">
        <v>122</v>
      </c>
      <c r="C62" s="8" t="s">
        <v>171</v>
      </c>
      <c r="D62" s="8">
        <v>60</v>
      </c>
      <c r="E62" s="95">
        <v>67</v>
      </c>
    </row>
    <row r="63" spans="1:5" ht="15" customHeight="1">
      <c r="A63" s="21" t="s">
        <v>129</v>
      </c>
      <c r="B63" s="52" t="s">
        <v>130</v>
      </c>
      <c r="C63" s="8" t="s">
        <v>172</v>
      </c>
      <c r="D63" s="8">
        <v>52</v>
      </c>
      <c r="E63" s="95">
        <v>59</v>
      </c>
    </row>
    <row r="64" spans="1:5" ht="15" customHeight="1">
      <c r="A64" s="21" t="s">
        <v>129</v>
      </c>
      <c r="B64" s="52" t="s">
        <v>131</v>
      </c>
      <c r="C64" s="8" t="s">
        <v>173</v>
      </c>
      <c r="D64" s="8">
        <v>32</v>
      </c>
      <c r="E64" s="95">
        <v>32</v>
      </c>
    </row>
    <row r="65" spans="1:5" ht="15" customHeight="1">
      <c r="A65" s="21" t="s">
        <v>129</v>
      </c>
      <c r="B65" s="53" t="s">
        <v>123</v>
      </c>
      <c r="C65" s="98" t="s">
        <v>170</v>
      </c>
      <c r="D65" s="99">
        <v>24</v>
      </c>
      <c r="E65" s="100">
        <v>31</v>
      </c>
    </row>
    <row r="66" spans="1:5" ht="15" customHeight="1">
      <c r="A66" s="21" t="s">
        <v>129</v>
      </c>
      <c r="B66" s="101" t="s">
        <v>132</v>
      </c>
      <c r="C66" s="98" t="s">
        <v>153</v>
      </c>
      <c r="D66" s="102">
        <v>23</v>
      </c>
      <c r="E66" s="103">
        <v>23</v>
      </c>
    </row>
    <row r="67" spans="1:5" ht="15" customHeight="1">
      <c r="A67" s="21"/>
      <c r="B67" s="104" t="s">
        <v>133</v>
      </c>
      <c r="C67" s="105" t="s">
        <v>154</v>
      </c>
      <c r="D67" s="106">
        <v>23</v>
      </c>
      <c r="E67" s="107">
        <v>23</v>
      </c>
    </row>
    <row r="68" spans="1:5" ht="15" customHeight="1" thickBot="1">
      <c r="A68" s="61"/>
      <c r="B68" s="41" t="s">
        <v>134</v>
      </c>
      <c r="C68" s="64" t="s">
        <v>155</v>
      </c>
      <c r="D68" s="58">
        <v>23</v>
      </c>
      <c r="E68" s="7">
        <v>25</v>
      </c>
    </row>
    <row r="69" spans="1:5" ht="15" customHeight="1">
      <c r="A69" s="9" t="s">
        <v>59</v>
      </c>
      <c r="B69" s="10" t="s">
        <v>48</v>
      </c>
      <c r="C69" s="60" t="s">
        <v>111</v>
      </c>
      <c r="D69" s="22">
        <v>112</v>
      </c>
      <c r="E69" s="81">
        <v>33</v>
      </c>
    </row>
    <row r="70" spans="1:5" ht="15" customHeight="1">
      <c r="A70" s="9"/>
      <c r="B70" s="11" t="s">
        <v>49</v>
      </c>
      <c r="C70" s="42" t="s">
        <v>112</v>
      </c>
      <c r="D70" s="23">
        <v>49</v>
      </c>
      <c r="E70" s="74">
        <v>49</v>
      </c>
    </row>
    <row r="71" spans="1:5" ht="15" customHeight="1">
      <c r="A71" s="9"/>
      <c r="B71" s="11" t="s">
        <v>50</v>
      </c>
      <c r="C71" s="42" t="s">
        <v>113</v>
      </c>
      <c r="D71" s="23">
        <v>96</v>
      </c>
      <c r="E71" s="74">
        <v>81</v>
      </c>
    </row>
    <row r="72" spans="1:5" ht="15" customHeight="1">
      <c r="A72" s="9"/>
      <c r="B72" s="11" t="s">
        <v>6</v>
      </c>
      <c r="C72" s="42" t="s">
        <v>114</v>
      </c>
      <c r="D72" s="23">
        <v>72</v>
      </c>
      <c r="E72" s="74">
        <v>72</v>
      </c>
    </row>
    <row r="73" spans="1:5" ht="15" customHeight="1">
      <c r="A73" s="9"/>
      <c r="B73" s="12" t="s">
        <v>7</v>
      </c>
      <c r="C73" s="43" t="s">
        <v>115</v>
      </c>
      <c r="D73" s="24">
        <v>72</v>
      </c>
      <c r="E73" s="82">
        <v>72</v>
      </c>
    </row>
    <row r="74" spans="1:5" ht="15" customHeight="1">
      <c r="A74" s="21" t="s">
        <v>63</v>
      </c>
      <c r="B74" s="28" t="s">
        <v>65</v>
      </c>
      <c r="C74" s="44" t="s">
        <v>117</v>
      </c>
      <c r="D74" s="108">
        <v>72</v>
      </c>
      <c r="E74" s="94">
        <v>80</v>
      </c>
    </row>
    <row r="75" spans="1:5" ht="15" customHeight="1">
      <c r="A75" s="21" t="s">
        <v>63</v>
      </c>
      <c r="B75" s="3" t="s">
        <v>66</v>
      </c>
      <c r="C75" s="44" t="s">
        <v>156</v>
      </c>
      <c r="D75" s="8">
        <v>50</v>
      </c>
      <c r="E75" s="95">
        <v>82</v>
      </c>
    </row>
    <row r="76" spans="1:5" ht="15" customHeight="1">
      <c r="A76" s="21" t="s">
        <v>63</v>
      </c>
      <c r="B76" s="25" t="s">
        <v>67</v>
      </c>
      <c r="C76" s="44" t="s">
        <v>157</v>
      </c>
      <c r="D76" s="109">
        <v>20</v>
      </c>
      <c r="E76" s="110">
        <v>20</v>
      </c>
    </row>
    <row r="77" spans="1:5" ht="15" customHeight="1">
      <c r="A77" s="21" t="s">
        <v>135</v>
      </c>
      <c r="B77" s="27" t="s">
        <v>68</v>
      </c>
      <c r="C77" s="44" t="s">
        <v>158</v>
      </c>
      <c r="D77" s="91">
        <v>30</v>
      </c>
      <c r="E77" s="92">
        <v>32</v>
      </c>
    </row>
    <row r="78" spans="1:5" ht="15" customHeight="1">
      <c r="A78" s="21" t="s">
        <v>135</v>
      </c>
      <c r="B78" s="3" t="s">
        <v>72</v>
      </c>
      <c r="C78" s="44" t="s">
        <v>159</v>
      </c>
      <c r="D78" s="8">
        <v>17</v>
      </c>
      <c r="E78" s="95">
        <v>17</v>
      </c>
    </row>
    <row r="79" spans="1:5" ht="15" customHeight="1">
      <c r="A79" s="21" t="s">
        <v>135</v>
      </c>
      <c r="B79" s="29" t="s">
        <v>73</v>
      </c>
      <c r="C79" s="44" t="s">
        <v>160</v>
      </c>
      <c r="D79" s="96">
        <v>24</v>
      </c>
      <c r="E79" s="97">
        <v>33</v>
      </c>
    </row>
    <row r="80" spans="1:5" ht="15" customHeight="1">
      <c r="A80" s="21" t="s">
        <v>136</v>
      </c>
      <c r="B80" s="25" t="s">
        <v>74</v>
      </c>
      <c r="C80" s="44" t="s">
        <v>161</v>
      </c>
      <c r="D80" s="109">
        <v>20</v>
      </c>
      <c r="E80" s="110">
        <v>21</v>
      </c>
    </row>
    <row r="81" spans="1:5" ht="15" customHeight="1">
      <c r="A81" s="21" t="s">
        <v>75</v>
      </c>
      <c r="B81" s="3" t="s">
        <v>77</v>
      </c>
      <c r="C81" s="44" t="s">
        <v>162</v>
      </c>
      <c r="D81" s="8">
        <v>52</v>
      </c>
      <c r="E81" s="95">
        <v>52</v>
      </c>
    </row>
    <row r="82" spans="1:5" ht="15" customHeight="1">
      <c r="A82" s="21" t="s">
        <v>75</v>
      </c>
      <c r="B82" s="27" t="s">
        <v>137</v>
      </c>
      <c r="C82" s="44" t="s">
        <v>163</v>
      </c>
      <c r="D82" s="8">
        <v>42</v>
      </c>
      <c r="E82" s="95">
        <v>55</v>
      </c>
    </row>
    <row r="83" spans="1:5" ht="15" customHeight="1">
      <c r="A83" s="21" t="s">
        <v>75</v>
      </c>
      <c r="B83" s="3" t="s">
        <v>119</v>
      </c>
      <c r="C83" s="45" t="s">
        <v>164</v>
      </c>
      <c r="D83" s="8">
        <v>35</v>
      </c>
      <c r="E83" s="95">
        <v>35</v>
      </c>
    </row>
    <row r="84" spans="1:5" ht="15" customHeight="1" thickBot="1">
      <c r="A84" s="61" t="s">
        <v>75</v>
      </c>
      <c r="B84" s="62" t="s">
        <v>138</v>
      </c>
      <c r="C84" s="63" t="s">
        <v>165</v>
      </c>
      <c r="D84" s="87">
        <v>72</v>
      </c>
      <c r="E84" s="111">
        <v>97</v>
      </c>
    </row>
    <row r="85" spans="1:5" ht="15" customHeight="1">
      <c r="A85" s="9" t="s">
        <v>0</v>
      </c>
      <c r="B85" s="10" t="s">
        <v>51</v>
      </c>
      <c r="C85" s="60" t="s">
        <v>116</v>
      </c>
      <c r="D85" s="22">
        <v>12</v>
      </c>
      <c r="E85" s="81">
        <v>12</v>
      </c>
    </row>
    <row r="86" spans="1:5" ht="15" customHeight="1" thickBot="1">
      <c r="A86" s="13"/>
      <c r="B86" s="12" t="s">
        <v>52</v>
      </c>
      <c r="C86" s="43" t="s">
        <v>116</v>
      </c>
      <c r="D86" s="24">
        <v>12</v>
      </c>
      <c r="E86" s="82">
        <v>12</v>
      </c>
    </row>
    <row r="87" spans="1:5" ht="16.5" customHeight="1">
      <c r="A87" s="14" t="s">
        <v>2</v>
      </c>
      <c r="B87" s="15"/>
      <c r="C87" s="39"/>
      <c r="D87" s="30">
        <f>SUM(D4:D86)-D88-D89</f>
        <v>5100</v>
      </c>
      <c r="E87" s="5">
        <f>SUM(E4:E86)-E88-E89</f>
        <v>5027</v>
      </c>
    </row>
    <row r="88" spans="1:5" ht="16.5" customHeight="1">
      <c r="A88" s="16" t="s">
        <v>3</v>
      </c>
      <c r="B88" s="17"/>
      <c r="C88" s="40"/>
      <c r="D88" s="31">
        <f>D27+D31+D36</f>
        <v>34</v>
      </c>
      <c r="E88" s="6">
        <f>E27+E31+E36</f>
        <v>34</v>
      </c>
    </row>
    <row r="89" spans="1:5" ht="16.5" customHeight="1" thickBot="1">
      <c r="A89" s="4" t="s">
        <v>69</v>
      </c>
      <c r="B89" s="18"/>
      <c r="C89" s="57"/>
      <c r="D89" s="58">
        <f>D25+D35+D41+D46+D47+SUM(D52:D55)+SUM(D59:D68)+SUM(D74:D84)+D26</f>
        <v>1760</v>
      </c>
      <c r="E89" s="71">
        <f>E25+E35+E41+E46+E47+SUM(E52:E55)+SUM(E59:E68)+SUM(E74:E84)+E26</f>
        <v>2226</v>
      </c>
    </row>
    <row r="90" spans="1:5" ht="16.5" customHeight="1" thickBot="1">
      <c r="A90" s="19" t="s">
        <v>70</v>
      </c>
      <c r="B90" s="20"/>
      <c r="C90" s="59"/>
      <c r="D90" s="32">
        <f>SUM(D87:D89)</f>
        <v>6894</v>
      </c>
      <c r="E90" s="72">
        <f>SUM(E87:E89)</f>
        <v>7287</v>
      </c>
    </row>
    <row r="91" spans="1:5" ht="15" customHeight="1">
      <c r="A91" s="1"/>
      <c r="B91" s="1"/>
      <c r="C91" s="1"/>
      <c r="D91" s="1"/>
      <c r="E91" s="1"/>
    </row>
  </sheetData>
  <sheetProtection/>
  <mergeCells count="6">
    <mergeCell ref="C2:C3"/>
    <mergeCell ref="C1:E1"/>
    <mergeCell ref="A2:A3"/>
    <mergeCell ref="B2:B3"/>
    <mergeCell ref="D2:D3"/>
    <mergeCell ref="E2:E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</dc:creator>
  <cp:keywords/>
  <dc:description/>
  <cp:lastModifiedBy>建築住宅課</cp:lastModifiedBy>
  <cp:lastPrinted>2020-09-15T05:39:14Z</cp:lastPrinted>
  <dcterms:created xsi:type="dcterms:W3CDTF">1999-04-14T01:49:28Z</dcterms:created>
  <dcterms:modified xsi:type="dcterms:W3CDTF">2021-02-10T01:35:36Z</dcterms:modified>
  <cp:category/>
  <cp:version/>
  <cp:contentType/>
  <cp:contentStatus/>
</cp:coreProperties>
</file>