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35301\d_環境保健共\保健科学部\@保健科学部共\5_地域保健G\5-3_地域保健\5-3-12_人口動態統計Ⅰ（各種資料）\01_【04  人口動態統計】\★人口動態  毎年更新データ★\7_自殺死亡統計（ｈｐ自殺）\R02自殺死亡統計\ホームページ用\Ⅰ　R2自殺死亡数、死亡率\"/>
    </mc:Choice>
  </mc:AlternateContent>
  <bookViews>
    <workbookView xWindow="0" yWindow="975" windowWidth="9585" windowHeight="5625" tabRatio="681" firstSheet="3" activeTab="10"/>
  </bookViews>
  <sheets>
    <sheet name="PPXLFunctions" sheetId="1" state="veryHidden" r:id="rId1"/>
    <sheet name="PPXLOpen" sheetId="2" state="veryHidden" r:id="rId2"/>
    <sheet name="PPXLSaveData0" sheetId="16" state="veryHidden" r:id="rId3"/>
    <sheet name="目次" sheetId="37" r:id="rId4"/>
    <sheet name="１-１" sheetId="23" r:id="rId5"/>
    <sheet name="１-２" sheetId="38" r:id="rId6"/>
    <sheet name="２-１" sheetId="34" r:id="rId7"/>
    <sheet name="２-２" sheetId="39" r:id="rId8"/>
    <sheet name="３" sheetId="35" r:id="rId9"/>
    <sheet name="４" sheetId="36" r:id="rId10"/>
    <sheet name="５" sheetId="32" r:id="rId11"/>
  </sheets>
  <externalReferences>
    <externalReference r:id="rId12"/>
  </externalReferences>
  <definedNames>
    <definedName name="_xlnm.Print_Area" localSheetId="8">'３'!$A$1:$J$56</definedName>
    <definedName name="_xlnm.Print_Area" localSheetId="10">'５'!$A$1:$U$53</definedName>
    <definedName name="_xlnm.Print_Area" localSheetId="3">目次!$A$1:$E$27</definedName>
  </definedNames>
  <calcPr calcId="162913"/>
</workbook>
</file>

<file path=xl/calcChain.xml><?xml version="1.0" encoding="utf-8"?>
<calcChain xmlns="http://schemas.openxmlformats.org/spreadsheetml/2006/main">
  <c r="B3" i="36" l="1"/>
  <c r="A1" i="32" l="1"/>
  <c r="A1" i="36"/>
  <c r="A1" i="35"/>
  <c r="A1" i="39"/>
  <c r="A1" i="34"/>
  <c r="A1" i="38"/>
  <c r="A1" i="23"/>
  <c r="D17" i="37"/>
  <c r="D7" i="37"/>
  <c r="D9" i="37" s="1"/>
  <c r="D11" i="37" s="1"/>
  <c r="D13" i="37" s="1"/>
</calcChain>
</file>

<file path=xl/sharedStrings.xml><?xml version="1.0" encoding="utf-8"?>
<sst xmlns="http://schemas.openxmlformats.org/spreadsheetml/2006/main" count="148" uniqueCount="87">
  <si>
    <t>岩手県</t>
  </si>
  <si>
    <t>男</t>
  </si>
  <si>
    <t>女</t>
  </si>
  <si>
    <t>一関市</t>
  </si>
  <si>
    <t>平泉町</t>
  </si>
  <si>
    <t>総数</t>
    <rPh sb="0" eb="2">
      <t>ソウスウ</t>
    </rPh>
    <phoneticPr fontId="1"/>
  </si>
  <si>
    <t>Ｈ8</t>
  </si>
  <si>
    <t>Ｈ9</t>
  </si>
  <si>
    <t>Ｈ10</t>
  </si>
  <si>
    <t>Ｈ11</t>
  </si>
  <si>
    <t>Ｈ12</t>
  </si>
  <si>
    <t>Ｈ13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</si>
  <si>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</si>
  <si>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</si>
  <si>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</si>
  <si>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</si>
  <si>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</si>
  <si>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</si>
  <si>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</si>
  <si>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</si>
  <si>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Ｈ22</t>
  </si>
  <si>
    <t>Ｈ7</t>
    <phoneticPr fontId="1"/>
  </si>
  <si>
    <t>両磐保健医療圏
一関保健所</t>
    <rPh sb="0" eb="2">
      <t>リョウバン</t>
    </rPh>
    <rPh sb="2" eb="4">
      <t>ホケン</t>
    </rPh>
    <rPh sb="4" eb="6">
      <t>イリョウ</t>
    </rPh>
    <rPh sb="6" eb="7">
      <t>ケン</t>
    </rPh>
    <rPh sb="8" eb="10">
      <t>イチノセキ</t>
    </rPh>
    <rPh sb="10" eb="13">
      <t>ホケンジョ</t>
    </rPh>
    <phoneticPr fontId="1"/>
  </si>
  <si>
    <t>Ｈ23</t>
  </si>
  <si>
    <t>全国</t>
    <rPh sb="0" eb="2">
      <t>ゼンコク</t>
    </rPh>
    <phoneticPr fontId="1"/>
  </si>
  <si>
    <t>目　次</t>
    <rPh sb="0" eb="1">
      <t>メ</t>
    </rPh>
    <rPh sb="2" eb="3">
      <t>ジ</t>
    </rPh>
    <phoneticPr fontId="1"/>
  </si>
  <si>
    <t>Ｈ24</t>
  </si>
  <si>
    <t>Ｈ25</t>
  </si>
  <si>
    <t>図１　自殺死亡数（人）　岩手県</t>
    <rPh sb="0" eb="1">
      <t>ズ</t>
    </rPh>
    <rPh sb="3" eb="5">
      <t>ジサツ</t>
    </rPh>
    <rPh sb="5" eb="8">
      <t>シボウスウ</t>
    </rPh>
    <rPh sb="9" eb="10">
      <t>ニン</t>
    </rPh>
    <rPh sb="12" eb="15">
      <t>イワテケン</t>
    </rPh>
    <phoneticPr fontId="1"/>
  </si>
  <si>
    <t>図４　自殺死亡数（人）　平泉町</t>
    <rPh sb="0" eb="1">
      <t>ズ</t>
    </rPh>
    <rPh sb="3" eb="5">
      <t>ジサツ</t>
    </rPh>
    <rPh sb="5" eb="8">
      <t>シボウスウ</t>
    </rPh>
    <rPh sb="9" eb="10">
      <t>ニン</t>
    </rPh>
    <rPh sb="12" eb="14">
      <t>ヒライズミ</t>
    </rPh>
    <rPh sb="14" eb="15">
      <t>マチ</t>
    </rPh>
    <phoneticPr fontId="1"/>
  </si>
  <si>
    <t>図１　自殺死亡率（人口10万対）　岩手県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20">
      <t>イワテケン</t>
    </rPh>
    <phoneticPr fontId="1"/>
  </si>
  <si>
    <t>１－１</t>
    <phoneticPr fontId="1"/>
  </si>
  <si>
    <t>表</t>
    <rPh sb="0" eb="1">
      <t>ヒョウ</t>
    </rPh>
    <phoneticPr fontId="1"/>
  </si>
  <si>
    <t>１－２</t>
    <phoneticPr fontId="1"/>
  </si>
  <si>
    <t>グラフ</t>
    <phoneticPr fontId="1"/>
  </si>
  <si>
    <t>２－１</t>
    <phoneticPr fontId="1"/>
  </si>
  <si>
    <t>２－２</t>
    <phoneticPr fontId="1"/>
  </si>
  <si>
    <t>３</t>
    <phoneticPr fontId="1"/>
  </si>
  <si>
    <t>４</t>
    <phoneticPr fontId="1"/>
  </si>
  <si>
    <t>５</t>
    <phoneticPr fontId="1"/>
  </si>
  <si>
    <t>『両磐保健医療圏の自殺統計データ』</t>
    <rPh sb="1" eb="3">
      <t>リョウバン</t>
    </rPh>
    <rPh sb="3" eb="5">
      <t>ホケン</t>
    </rPh>
    <rPh sb="5" eb="7">
      <t>イリョウ</t>
    </rPh>
    <rPh sb="7" eb="8">
      <t>ケン</t>
    </rPh>
    <rPh sb="9" eb="11">
      <t>ジサツ</t>
    </rPh>
    <rPh sb="11" eb="13">
      <t>トウケイ</t>
    </rPh>
    <phoneticPr fontId="1"/>
  </si>
  <si>
    <t>図２　自殺死亡数（人）　一関保健所（両磐保健医療圏）</t>
    <rPh sb="0" eb="1">
      <t>ズ</t>
    </rPh>
    <rPh sb="3" eb="5">
      <t>ジサツ</t>
    </rPh>
    <rPh sb="5" eb="8">
      <t>シボウスウ</t>
    </rPh>
    <rPh sb="9" eb="10">
      <t>ニン</t>
    </rPh>
    <rPh sb="12" eb="14">
      <t>イチノセキ</t>
    </rPh>
    <rPh sb="14" eb="17">
      <t>ホケンジョ</t>
    </rPh>
    <rPh sb="18" eb="20">
      <t>リョウバン</t>
    </rPh>
    <rPh sb="20" eb="22">
      <t>ホケン</t>
    </rPh>
    <rPh sb="22" eb="24">
      <t>イリョウ</t>
    </rPh>
    <rPh sb="24" eb="25">
      <t>ケン</t>
    </rPh>
    <phoneticPr fontId="1"/>
  </si>
  <si>
    <t>参考）自殺死亡率の算出方法：</t>
    <rPh sb="0" eb="2">
      <t>サンコウ</t>
    </rPh>
    <rPh sb="3" eb="5">
      <t>ジサツ</t>
    </rPh>
    <rPh sb="5" eb="8">
      <t>シボウリツ</t>
    </rPh>
    <rPh sb="9" eb="11">
      <t>サンシュツ</t>
    </rPh>
    <rPh sb="11" eb="13">
      <t>ホウホウ</t>
    </rPh>
    <phoneticPr fontId="1"/>
  </si>
  <si>
    <t>図２　自殺死亡率（人口10万対）　一関保健所（両磐保健医療圏）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イチノセキ</t>
    </rPh>
    <rPh sb="19" eb="22">
      <t>ホケンジョ</t>
    </rPh>
    <rPh sb="23" eb="25">
      <t>リョウバン</t>
    </rPh>
    <rPh sb="25" eb="27">
      <t>ホケン</t>
    </rPh>
    <rPh sb="27" eb="29">
      <t>イリョウ</t>
    </rPh>
    <rPh sb="29" eb="30">
      <t>ケン</t>
    </rPh>
    <phoneticPr fontId="1"/>
  </si>
  <si>
    <t>図３　自殺死亡率（人口10万対）　一関市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イチノセキ</t>
    </rPh>
    <rPh sb="19" eb="20">
      <t>シ</t>
    </rPh>
    <phoneticPr fontId="1"/>
  </si>
  <si>
    <t>図４　自殺死亡率（人口10万対）　平泉町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ヒライズミ</t>
    </rPh>
    <rPh sb="19" eb="20">
      <t>マチ</t>
    </rPh>
    <phoneticPr fontId="1"/>
  </si>
  <si>
    <t>図３　自殺死亡数（人）　一関市</t>
    <rPh sb="0" eb="1">
      <t>ズ</t>
    </rPh>
    <rPh sb="3" eb="5">
      <t>ジサツ</t>
    </rPh>
    <rPh sb="5" eb="8">
      <t>シボウスウ</t>
    </rPh>
    <rPh sb="9" eb="10">
      <t>ニン</t>
    </rPh>
    <rPh sb="12" eb="14">
      <t>イチノセキ</t>
    </rPh>
    <rPh sb="14" eb="15">
      <t>シ</t>
    </rPh>
    <phoneticPr fontId="1"/>
  </si>
  <si>
    <t>図１　自殺死亡率（人口10万対）　全国、岩手県、一関保健所（両磐保健医療圏）　総数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イチノセキ</t>
    </rPh>
    <rPh sb="26" eb="29">
      <t>ホケンジョ</t>
    </rPh>
    <rPh sb="30" eb="32">
      <t>リョウバン</t>
    </rPh>
    <rPh sb="32" eb="34">
      <t>ホケン</t>
    </rPh>
    <rPh sb="34" eb="36">
      <t>イリョウ</t>
    </rPh>
    <rPh sb="36" eb="37">
      <t>ケン</t>
    </rPh>
    <rPh sb="39" eb="41">
      <t>ソウスウ</t>
    </rPh>
    <phoneticPr fontId="1"/>
  </si>
  <si>
    <t>図２　自殺死亡率（人口10万対）　全国、岩手県、一関保健所（両磐保健医療圏）　男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イチノセキ</t>
    </rPh>
    <rPh sb="26" eb="29">
      <t>ホケンジョ</t>
    </rPh>
    <rPh sb="30" eb="32">
      <t>リョウバン</t>
    </rPh>
    <rPh sb="32" eb="34">
      <t>ホケン</t>
    </rPh>
    <rPh sb="34" eb="36">
      <t>イリョウ</t>
    </rPh>
    <rPh sb="36" eb="37">
      <t>ケン</t>
    </rPh>
    <rPh sb="39" eb="40">
      <t>オトコ</t>
    </rPh>
    <phoneticPr fontId="1"/>
  </si>
  <si>
    <t>図３　自殺死亡率（人口10万対）　全国、岩手県、一関保健所（両磐保健医療圏）　女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イチノセキ</t>
    </rPh>
    <rPh sb="26" eb="29">
      <t>ホケンジョ</t>
    </rPh>
    <rPh sb="30" eb="32">
      <t>リョウバン</t>
    </rPh>
    <rPh sb="32" eb="34">
      <t>ホケン</t>
    </rPh>
    <rPh sb="34" eb="36">
      <t>イリョウ</t>
    </rPh>
    <rPh sb="36" eb="37">
      <t>ケン</t>
    </rPh>
    <rPh sb="39" eb="40">
      <t>オンナ</t>
    </rPh>
    <phoneticPr fontId="1"/>
  </si>
  <si>
    <t>図１　5年平均年齢（5歳階級）別自殺死亡率（人口10万対）　岩手県</t>
    <rPh sb="0" eb="1">
      <t>ズ</t>
    </rPh>
    <rPh sb="4" eb="5">
      <t>ネン</t>
    </rPh>
    <rPh sb="5" eb="7">
      <t>ヘイキン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ジサツ</t>
    </rPh>
    <rPh sb="18" eb="21">
      <t>シボウリツ</t>
    </rPh>
    <rPh sb="22" eb="24">
      <t>ジンコウ</t>
    </rPh>
    <rPh sb="26" eb="27">
      <t>マン</t>
    </rPh>
    <rPh sb="27" eb="28">
      <t>タイ</t>
    </rPh>
    <rPh sb="30" eb="33">
      <t>イワテケン</t>
    </rPh>
    <phoneticPr fontId="1"/>
  </si>
  <si>
    <t>図２　5年平均年齢（5歳階級）別自殺死亡率（人口10万対）　一関保健所（両磐保健医療圏）</t>
    <rPh sb="0" eb="1">
      <t>ズ</t>
    </rPh>
    <rPh sb="4" eb="5">
      <t>ネン</t>
    </rPh>
    <rPh sb="5" eb="7">
      <t>ヘイキン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ジサツ</t>
    </rPh>
    <rPh sb="18" eb="21">
      <t>シボウリツ</t>
    </rPh>
    <rPh sb="22" eb="24">
      <t>ジンコウ</t>
    </rPh>
    <rPh sb="26" eb="27">
      <t>マン</t>
    </rPh>
    <rPh sb="27" eb="28">
      <t>タイ</t>
    </rPh>
    <rPh sb="30" eb="32">
      <t>イチノセキ</t>
    </rPh>
    <rPh sb="32" eb="35">
      <t>ホケンジョ</t>
    </rPh>
    <rPh sb="36" eb="38">
      <t>リョウバン</t>
    </rPh>
    <rPh sb="38" eb="40">
      <t>ホケン</t>
    </rPh>
    <rPh sb="40" eb="42">
      <t>イリョウ</t>
    </rPh>
    <rPh sb="42" eb="43">
      <t>ケン</t>
    </rPh>
    <phoneticPr fontId="1"/>
  </si>
  <si>
    <t>図１　年齢（5歳階級）別主な死因割合　岩手県　男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2">
      <t>イワテケン</t>
    </rPh>
    <rPh sb="23" eb="24">
      <t>オトコ</t>
    </rPh>
    <phoneticPr fontId="1"/>
  </si>
  <si>
    <t>図２　年齢（5歳階級）別主な死因割合　岩手県　女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2">
      <t>イワテケン</t>
    </rPh>
    <rPh sb="23" eb="24">
      <t>オンナ</t>
    </rPh>
    <phoneticPr fontId="1"/>
  </si>
  <si>
    <t>図３　年齢（5歳階級）別主な死因割合　一関保健所（両磐保健医療圏）　男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1">
      <t>イチノセキ</t>
    </rPh>
    <rPh sb="21" eb="24">
      <t>ホケンジョ</t>
    </rPh>
    <rPh sb="25" eb="27">
      <t>リョウバン</t>
    </rPh>
    <rPh sb="27" eb="29">
      <t>ホケン</t>
    </rPh>
    <rPh sb="29" eb="31">
      <t>イリョウ</t>
    </rPh>
    <rPh sb="31" eb="32">
      <t>ケン</t>
    </rPh>
    <rPh sb="34" eb="35">
      <t>オトコ</t>
    </rPh>
    <phoneticPr fontId="1"/>
  </si>
  <si>
    <t>図４　年齢（5歳階級）別主な死因割合　一関保健所（両磐保健医療圏）　女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1">
      <t>イチノセキ</t>
    </rPh>
    <rPh sb="21" eb="24">
      <t>ホケンジョ</t>
    </rPh>
    <rPh sb="25" eb="27">
      <t>リョウバン</t>
    </rPh>
    <rPh sb="27" eb="29">
      <t>ホケン</t>
    </rPh>
    <rPh sb="29" eb="31">
      <t>イリョウ</t>
    </rPh>
    <rPh sb="31" eb="32">
      <t>ケン</t>
    </rPh>
    <rPh sb="34" eb="35">
      <t>オンナ</t>
    </rPh>
    <phoneticPr fontId="1"/>
  </si>
  <si>
    <t>岩手県・保健所・市町村別・性別・自殺死亡数の年次推移</t>
    <rPh sb="0" eb="3">
      <t>イワテケン</t>
    </rPh>
    <rPh sb="4" eb="7">
      <t>ホケンジョ</t>
    </rPh>
    <rPh sb="8" eb="11">
      <t>シチョウソン</t>
    </rPh>
    <rPh sb="11" eb="12">
      <t>ベツ</t>
    </rPh>
    <rPh sb="13" eb="15">
      <t>セイベツ</t>
    </rPh>
    <rPh sb="16" eb="18">
      <t>ジサツ</t>
    </rPh>
    <rPh sb="18" eb="21">
      <t>シボウスウ</t>
    </rPh>
    <rPh sb="22" eb="24">
      <t>ネンジ</t>
    </rPh>
    <rPh sb="24" eb="26">
      <t>スイイ</t>
    </rPh>
    <phoneticPr fontId="1"/>
  </si>
  <si>
    <t>全国・岩手県・保健所・市町村別・性別・自殺死亡率の年次推移</t>
    <rPh sb="0" eb="2">
      <t>ゼンコク</t>
    </rPh>
    <rPh sb="3" eb="6">
      <t>イワテケン</t>
    </rPh>
    <rPh sb="7" eb="10">
      <t>ホケンジョ</t>
    </rPh>
    <rPh sb="11" eb="14">
      <t>シチョウソン</t>
    </rPh>
    <rPh sb="14" eb="15">
      <t>ベツ</t>
    </rPh>
    <rPh sb="16" eb="18">
      <t>セイベツ</t>
    </rPh>
    <rPh sb="19" eb="21">
      <t>ジサツ</t>
    </rPh>
    <rPh sb="21" eb="24">
      <t>シボウリツ</t>
    </rPh>
    <rPh sb="25" eb="27">
      <t>ネンジ</t>
    </rPh>
    <rPh sb="27" eb="29">
      <t>スイイ</t>
    </rPh>
    <phoneticPr fontId="1"/>
  </si>
  <si>
    <t>岩手県・保健所・市町村別・性別・自殺死亡率の年次推移</t>
    <rPh sb="0" eb="3">
      <t>イワテケン</t>
    </rPh>
    <rPh sb="4" eb="7">
      <t>ホケンジョ</t>
    </rPh>
    <rPh sb="8" eb="11">
      <t>シチョウソン</t>
    </rPh>
    <rPh sb="11" eb="12">
      <t>ベツ</t>
    </rPh>
    <rPh sb="13" eb="15">
      <t>セイベツ</t>
    </rPh>
    <rPh sb="16" eb="18">
      <t>ジサツ</t>
    </rPh>
    <rPh sb="18" eb="21">
      <t>シボウリツ</t>
    </rPh>
    <rPh sb="22" eb="24">
      <t>ネンジ</t>
    </rPh>
    <rPh sb="24" eb="26">
      <t>スイイ</t>
    </rPh>
    <phoneticPr fontId="1"/>
  </si>
  <si>
    <t>全国・岩手県・保健所・性別・自殺死亡率の比較</t>
    <rPh sb="0" eb="2">
      <t>ゼンコク</t>
    </rPh>
    <rPh sb="3" eb="6">
      <t>イワテケン</t>
    </rPh>
    <rPh sb="7" eb="10">
      <t>ホケンジョ</t>
    </rPh>
    <rPh sb="11" eb="13">
      <t>セイベツ</t>
    </rPh>
    <rPh sb="14" eb="16">
      <t>ジサツ</t>
    </rPh>
    <rPh sb="16" eb="19">
      <t>シボウリツ</t>
    </rPh>
    <rPh sb="20" eb="22">
      <t>ヒカク</t>
    </rPh>
    <phoneticPr fontId="1"/>
  </si>
  <si>
    <t>岩手県・保健所・性別・年齢（５歳階級）別主な死因割合・５年計</t>
    <rPh sb="0" eb="3">
      <t>イワテケン</t>
    </rPh>
    <rPh sb="4" eb="7">
      <t>ホケンジョ</t>
    </rPh>
    <rPh sb="8" eb="10">
      <t>セイベツ</t>
    </rPh>
    <rPh sb="11" eb="13">
      <t>ネンレイ</t>
    </rPh>
    <rPh sb="15" eb="16">
      <t>サイ</t>
    </rPh>
    <rPh sb="16" eb="18">
      <t>カイキュウ</t>
    </rPh>
    <rPh sb="19" eb="20">
      <t>ベツ</t>
    </rPh>
    <rPh sb="20" eb="21">
      <t>オモ</t>
    </rPh>
    <rPh sb="22" eb="24">
      <t>シイン</t>
    </rPh>
    <rPh sb="24" eb="26">
      <t>ワリアイ</t>
    </rPh>
    <rPh sb="28" eb="29">
      <t>ネン</t>
    </rPh>
    <rPh sb="29" eb="30">
      <t>ケイ</t>
    </rPh>
    <phoneticPr fontId="1"/>
  </si>
  <si>
    <t>　　　　　　　　総数＝年間自殺総死亡数／総人口（不詳含む）×10万</t>
    <rPh sb="32" eb="33">
      <t>マン</t>
    </rPh>
    <phoneticPr fontId="1"/>
  </si>
  <si>
    <t>　　　　　　　　男＝年間自殺男死亡数／男人口（不詳含む）×10万</t>
    <rPh sb="8" eb="9">
      <t>オトコ</t>
    </rPh>
    <rPh sb="10" eb="12">
      <t>ネンカン</t>
    </rPh>
    <rPh sb="12" eb="14">
      <t>ジサツ</t>
    </rPh>
    <rPh sb="14" eb="15">
      <t>オトコ</t>
    </rPh>
    <rPh sb="15" eb="17">
      <t>シボウ</t>
    </rPh>
    <rPh sb="17" eb="18">
      <t>スウ</t>
    </rPh>
    <rPh sb="19" eb="20">
      <t>オトコ</t>
    </rPh>
    <rPh sb="20" eb="22">
      <t>ジンコウ</t>
    </rPh>
    <rPh sb="23" eb="25">
      <t>フショウ</t>
    </rPh>
    <rPh sb="25" eb="26">
      <t>フク</t>
    </rPh>
    <rPh sb="31" eb="32">
      <t>マン</t>
    </rPh>
    <phoneticPr fontId="1"/>
  </si>
  <si>
    <t>　　　　　　　　女＝年間自殺女死亡数／女人口（不詳含む）×10万</t>
    <rPh sb="8" eb="9">
      <t>オンナ</t>
    </rPh>
    <rPh sb="10" eb="12">
      <t>ネンカン</t>
    </rPh>
    <rPh sb="12" eb="14">
      <t>ジサツ</t>
    </rPh>
    <rPh sb="14" eb="15">
      <t>オンナ</t>
    </rPh>
    <rPh sb="15" eb="17">
      <t>シボウ</t>
    </rPh>
    <rPh sb="17" eb="18">
      <t>スウ</t>
    </rPh>
    <rPh sb="19" eb="20">
      <t>オンナ</t>
    </rPh>
    <rPh sb="20" eb="22">
      <t>ジンコウ</t>
    </rPh>
    <rPh sb="23" eb="25">
      <t>フショウ</t>
    </rPh>
    <rPh sb="25" eb="26">
      <t>フク</t>
    </rPh>
    <rPh sb="31" eb="32">
      <t>マン</t>
    </rPh>
    <phoneticPr fontId="1"/>
  </si>
  <si>
    <t>Ｈ26</t>
  </si>
  <si>
    <t>Ｈ27</t>
  </si>
  <si>
    <t>岩手県・保健所・性別・年齢（５歳階級）別自殺死亡率・５年平均</t>
    <rPh sb="0" eb="3">
      <t>イワテケン</t>
    </rPh>
    <rPh sb="4" eb="7">
      <t>ホケンジョ</t>
    </rPh>
    <rPh sb="8" eb="10">
      <t>セイベツ</t>
    </rPh>
    <rPh sb="11" eb="13">
      <t>ネンレイ</t>
    </rPh>
    <rPh sb="15" eb="16">
      <t>サイ</t>
    </rPh>
    <rPh sb="16" eb="18">
      <t>カイキュウ</t>
    </rPh>
    <rPh sb="19" eb="20">
      <t>ベツ</t>
    </rPh>
    <rPh sb="20" eb="22">
      <t>ジサツ</t>
    </rPh>
    <rPh sb="22" eb="25">
      <t>シボウリツ</t>
    </rPh>
    <rPh sb="27" eb="28">
      <t>ネン</t>
    </rPh>
    <rPh sb="28" eb="30">
      <t>ヘイキン</t>
    </rPh>
    <phoneticPr fontId="1"/>
  </si>
  <si>
    <t>Ｈ28</t>
  </si>
  <si>
    <t>Ｈ29</t>
  </si>
  <si>
    <t>Ｈ30</t>
    <phoneticPr fontId="1"/>
  </si>
  <si>
    <t>R1</t>
  </si>
  <si>
    <t>出典：保健福祉年報（人口動態編）（岩手県保健福祉部）</t>
    <rPh sb="0" eb="2">
      <t>シュッテン</t>
    </rPh>
    <rPh sb="3" eb="5">
      <t>ホケン</t>
    </rPh>
    <rPh sb="5" eb="7">
      <t>フクシ</t>
    </rPh>
    <rPh sb="7" eb="9">
      <t>ネンポウ</t>
    </rPh>
    <rPh sb="10" eb="12">
      <t>ジンコウ</t>
    </rPh>
    <rPh sb="12" eb="14">
      <t>ドウタイ</t>
    </rPh>
    <rPh sb="14" eb="15">
      <t>ヘン</t>
    </rPh>
    <rPh sb="17" eb="20">
      <t>イワテケン</t>
    </rPh>
    <rPh sb="20" eb="22">
      <t>ホケン</t>
    </rPh>
    <rPh sb="22" eb="24">
      <t>フクシ</t>
    </rPh>
    <rPh sb="24" eb="25">
      <t>ブ</t>
    </rPh>
    <phoneticPr fontId="2"/>
  </si>
  <si>
    <t>注：一関市の自殺死亡数は、平成7年から市町村合併後の自殺死亡数に算出し直したもの</t>
    <rPh sb="0" eb="1">
      <t>チュウ</t>
    </rPh>
    <rPh sb="2" eb="5">
      <t>イチノセキシ</t>
    </rPh>
    <rPh sb="6" eb="8">
      <t>ジサツ</t>
    </rPh>
    <rPh sb="8" eb="11">
      <t>シボウスウ</t>
    </rPh>
    <rPh sb="13" eb="15">
      <t>ヘイセイ</t>
    </rPh>
    <rPh sb="16" eb="17">
      <t>ネン</t>
    </rPh>
    <rPh sb="19" eb="22">
      <t>シチョウソン</t>
    </rPh>
    <rPh sb="22" eb="24">
      <t>ガッペイ</t>
    </rPh>
    <rPh sb="24" eb="25">
      <t>ゴ</t>
    </rPh>
    <rPh sb="26" eb="28">
      <t>ジサツ</t>
    </rPh>
    <rPh sb="28" eb="31">
      <t>シボウスウ</t>
    </rPh>
    <rPh sb="32" eb="34">
      <t>サンシュツ</t>
    </rPh>
    <rPh sb="35" eb="36">
      <t>ナオ</t>
    </rPh>
    <phoneticPr fontId="1"/>
  </si>
  <si>
    <t>出典：保健福祉年報（人口動態編）（岩手県保健福祉部）</t>
  </si>
  <si>
    <t>※注１　自殺死亡率（人口10万対）</t>
    <rPh sb="1" eb="2">
      <t>チュウ</t>
    </rPh>
    <rPh sb="4" eb="6">
      <t>ジサツ</t>
    </rPh>
    <rPh sb="6" eb="9">
      <t>シボウリツ</t>
    </rPh>
    <rPh sb="10" eb="12">
      <t>ジンコウ</t>
    </rPh>
    <rPh sb="14" eb="15">
      <t>マン</t>
    </rPh>
    <rPh sb="15" eb="16">
      <t>タイ</t>
    </rPh>
    <phoneticPr fontId="2"/>
  </si>
  <si>
    <t>※注２　一関市の自殺死亡率は、市町村合併後の自殺死亡数、人口を用いて平成7年から算出し直したもの</t>
    <rPh sb="1" eb="2">
      <t>チュウ</t>
    </rPh>
    <rPh sb="4" eb="7">
      <t>イチノセキシ</t>
    </rPh>
    <rPh sb="8" eb="10">
      <t>ジサツ</t>
    </rPh>
    <rPh sb="10" eb="13">
      <t>シボウリツ</t>
    </rPh>
    <rPh sb="15" eb="18">
      <t>シチョウソン</t>
    </rPh>
    <rPh sb="18" eb="20">
      <t>ガッペイ</t>
    </rPh>
    <rPh sb="20" eb="21">
      <t>ゴ</t>
    </rPh>
    <rPh sb="22" eb="24">
      <t>ジサツ</t>
    </rPh>
    <rPh sb="24" eb="27">
      <t>シボウスウ</t>
    </rPh>
    <rPh sb="28" eb="30">
      <t>ジンコウ</t>
    </rPh>
    <rPh sb="31" eb="32">
      <t>モチ</t>
    </rPh>
    <rPh sb="34" eb="36">
      <t>ヘイセイ</t>
    </rPh>
    <rPh sb="37" eb="38">
      <t>ネン</t>
    </rPh>
    <rPh sb="40" eb="42">
      <t>サンシュツ</t>
    </rPh>
    <rPh sb="43" eb="44">
      <t>ナオ</t>
    </rPh>
    <phoneticPr fontId="1"/>
  </si>
  <si>
    <t>出典：保健福祉年報（人口動態編）（岩手県保健福祉部）</t>
    <rPh sb="0" eb="2">
      <t>シュッテン</t>
    </rPh>
    <rPh sb="3" eb="5">
      <t>ホケン</t>
    </rPh>
    <rPh sb="5" eb="7">
      <t>フクシ</t>
    </rPh>
    <rPh sb="7" eb="9">
      <t>ネンポウ</t>
    </rPh>
    <rPh sb="10" eb="12">
      <t>ジンコウ</t>
    </rPh>
    <rPh sb="12" eb="14">
      <t>ドウタイ</t>
    </rPh>
    <rPh sb="14" eb="15">
      <t>ヘン</t>
    </rPh>
    <rPh sb="17" eb="20">
      <t>イワテケン</t>
    </rPh>
    <rPh sb="20" eb="22">
      <t>ホケン</t>
    </rPh>
    <rPh sb="22" eb="24">
      <t>フクシ</t>
    </rPh>
    <rPh sb="24" eb="25">
      <t>ブ</t>
    </rPh>
    <phoneticPr fontId="1"/>
  </si>
  <si>
    <t>注：一関市の自殺死亡率は、市町村合併後の自殺死亡数、人口で平成７年から算出し直したもの</t>
    <rPh sb="0" eb="1">
      <t>チュウ</t>
    </rPh>
    <rPh sb="2" eb="5">
      <t>イチノセキシ</t>
    </rPh>
    <rPh sb="6" eb="8">
      <t>ジサツ</t>
    </rPh>
    <rPh sb="8" eb="11">
      <t>シボウリツ</t>
    </rPh>
    <rPh sb="13" eb="16">
      <t>シチョウソン</t>
    </rPh>
    <rPh sb="16" eb="18">
      <t>ガッペイ</t>
    </rPh>
    <rPh sb="18" eb="19">
      <t>ゴ</t>
    </rPh>
    <rPh sb="20" eb="22">
      <t>ジサツ</t>
    </rPh>
    <rPh sb="22" eb="25">
      <t>シボウスウ</t>
    </rPh>
    <rPh sb="26" eb="28">
      <t>ジンコウ</t>
    </rPh>
    <rPh sb="29" eb="31">
      <t>ヘイセイ</t>
    </rPh>
    <rPh sb="32" eb="33">
      <t>ネン</t>
    </rPh>
    <rPh sb="35" eb="37">
      <t>サンシュツ</t>
    </rPh>
    <rPh sb="38" eb="39">
      <t>ナオ</t>
    </rPh>
    <phoneticPr fontId="1"/>
  </si>
  <si>
    <t>※注　全国の算出人口は日本人人口を活用、県・保健所の算出人口は総人口（端数あり）を活用</t>
    <rPh sb="1" eb="2">
      <t>チュウ</t>
    </rPh>
    <rPh sb="3" eb="5">
      <t>ゼンコク</t>
    </rPh>
    <rPh sb="6" eb="8">
      <t>サンシュツ</t>
    </rPh>
    <rPh sb="8" eb="10">
      <t>ジンコウ</t>
    </rPh>
    <rPh sb="11" eb="14">
      <t>ニホンジン</t>
    </rPh>
    <rPh sb="14" eb="16">
      <t>ジンコウ</t>
    </rPh>
    <rPh sb="17" eb="19">
      <t>カツヨウ</t>
    </rPh>
    <rPh sb="20" eb="21">
      <t>ケン</t>
    </rPh>
    <rPh sb="22" eb="25">
      <t>ホケンジョ</t>
    </rPh>
    <rPh sb="26" eb="28">
      <t>サンシュツ</t>
    </rPh>
    <rPh sb="28" eb="30">
      <t>ジンコウ</t>
    </rPh>
    <rPh sb="31" eb="32">
      <t>ソウ</t>
    </rPh>
    <rPh sb="32" eb="34">
      <t>ジンコウ</t>
    </rPh>
    <rPh sb="35" eb="37">
      <t>ハスウ</t>
    </rPh>
    <rPh sb="41" eb="43">
      <t>カツヨウ</t>
    </rPh>
    <phoneticPr fontId="1"/>
  </si>
  <si>
    <t>　　　　（岩手県保健福祉年報の数値で国の公表値との相違あり）</t>
  </si>
  <si>
    <t>出典　全国：人口動態統計（厚生労働省）</t>
    <rPh sb="0" eb="2">
      <t>シュッテン</t>
    </rPh>
    <rPh sb="3" eb="5">
      <t>ゼンコク</t>
    </rPh>
    <rPh sb="6" eb="8">
      <t>ジンコウ</t>
    </rPh>
    <rPh sb="8" eb="10">
      <t>ドウタイ</t>
    </rPh>
    <rPh sb="10" eb="12">
      <t>トウケイ</t>
    </rPh>
    <rPh sb="13" eb="15">
      <t>コウセイ</t>
    </rPh>
    <rPh sb="15" eb="18">
      <t>ロウドウショウ</t>
    </rPh>
    <phoneticPr fontId="2"/>
  </si>
  <si>
    <t xml:space="preserve"> 　　　 岩手県・保健所：保健福祉年報（人口動態編）（岩手県保健福祉部）</t>
    <rPh sb="5" eb="8">
      <t>イワテケン</t>
    </rPh>
    <rPh sb="9" eb="12">
      <t>ホケンジョ</t>
    </rPh>
    <rPh sb="13" eb="15">
      <t>ホケン</t>
    </rPh>
    <rPh sb="15" eb="17">
      <t>フクシ</t>
    </rPh>
    <rPh sb="17" eb="19">
      <t>ネンポウ</t>
    </rPh>
    <rPh sb="20" eb="22">
      <t>ジンコウ</t>
    </rPh>
    <rPh sb="22" eb="24">
      <t>ドウタイ</t>
    </rPh>
    <rPh sb="24" eb="25">
      <t>ヘン</t>
    </rPh>
    <rPh sb="27" eb="30">
      <t>イワテケン</t>
    </rPh>
    <rPh sb="30" eb="32">
      <t>ホケン</t>
    </rPh>
    <rPh sb="32" eb="34">
      <t>フクシ</t>
    </rPh>
    <rPh sb="34" eb="35">
      <t>ブ</t>
    </rPh>
    <phoneticPr fontId="2"/>
  </si>
  <si>
    <t>注：保健福祉年報（人口動態編）（岩手県保健福祉部）の死因別・年齢（5歳階級）別死亡数を用いて岩手県環境保健研究センターで作成</t>
    <rPh sb="0" eb="1">
      <t>チュウ</t>
    </rPh>
    <rPh sb="2" eb="4">
      <t>ホケン</t>
    </rPh>
    <rPh sb="4" eb="6">
      <t>フクシ</t>
    </rPh>
    <rPh sb="6" eb="8">
      <t>ネンポウ</t>
    </rPh>
    <rPh sb="9" eb="11">
      <t>ジンコウ</t>
    </rPh>
    <rPh sb="11" eb="13">
      <t>ドウタイ</t>
    </rPh>
    <rPh sb="13" eb="14">
      <t>ヘン</t>
    </rPh>
    <rPh sb="16" eb="19">
      <t>イワテケン</t>
    </rPh>
    <rPh sb="19" eb="21">
      <t>ホケン</t>
    </rPh>
    <rPh sb="21" eb="23">
      <t>フクシ</t>
    </rPh>
    <rPh sb="23" eb="24">
      <t>ブ</t>
    </rPh>
    <rPh sb="26" eb="28">
      <t>シイン</t>
    </rPh>
    <rPh sb="28" eb="29">
      <t>ベツ</t>
    </rPh>
    <rPh sb="30" eb="32">
      <t>ネンレイ</t>
    </rPh>
    <rPh sb="34" eb="35">
      <t>サイ</t>
    </rPh>
    <rPh sb="35" eb="37">
      <t>カイキュウ</t>
    </rPh>
    <rPh sb="38" eb="39">
      <t>ベツ</t>
    </rPh>
    <rPh sb="39" eb="41">
      <t>シボウ</t>
    </rPh>
    <rPh sb="41" eb="42">
      <t>スウ</t>
    </rPh>
    <rPh sb="43" eb="44">
      <t>モチ</t>
    </rPh>
    <rPh sb="46" eb="49">
      <t>イワテケン</t>
    </rPh>
    <rPh sb="49" eb="51">
      <t>カンキョウ</t>
    </rPh>
    <rPh sb="51" eb="53">
      <t>ホケン</t>
    </rPh>
    <rPh sb="53" eb="55">
      <t>ケンキュウ</t>
    </rPh>
    <rPh sb="60" eb="62">
      <t>サクセイ</t>
    </rPh>
    <phoneticPr fontId="2"/>
  </si>
  <si>
    <t>注：一関市の自殺死亡数は、平成7年から市町村合併後の自殺死亡数に算出し直したもの</t>
    <rPh sb="2" eb="5">
      <t>イチノセキシ</t>
    </rPh>
    <rPh sb="19" eb="22">
      <t>シチョウソン</t>
    </rPh>
    <phoneticPr fontId="1"/>
  </si>
  <si>
    <t>R2</t>
  </si>
  <si>
    <t>平成７年～令和２年</t>
    <rPh sb="0" eb="2">
      <t>ヘイセイ</t>
    </rPh>
    <rPh sb="3" eb="4">
      <t>ネン</t>
    </rPh>
    <rPh sb="5" eb="7">
      <t>レイワ</t>
    </rPh>
    <rPh sb="8" eb="9">
      <t>ネン</t>
    </rPh>
    <phoneticPr fontId="1"/>
  </si>
  <si>
    <t>平成28年～令和２年</t>
    <rPh sb="0" eb="2">
      <t>ヘイセイ</t>
    </rPh>
    <rPh sb="4" eb="5">
      <t>ネン</t>
    </rPh>
    <rPh sb="6" eb="8">
      <t>レイワ</t>
    </rPh>
    <rPh sb="9" eb="1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</si>
</sst>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4" fillId="0" borderId="0" xfId="0" applyFont="1"/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/>
    <xf numFmtId="0" fontId="6" fillId="0" borderId="0" xfId="0" applyFont="1"/>
    <xf numFmtId="0" fontId="0" fillId="0" borderId="0" xfId="0" applyFill="1" applyBorder="1" applyAlignment="1">
      <alignment horizontal="left"/>
    </xf>
    <xf numFmtId="0" fontId="2" fillId="0" borderId="0" xfId="1" applyAlignment="1" applyProtection="1"/>
    <xf numFmtId="0" fontId="0" fillId="0" borderId="0" xfId="0" quotePrefix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9" xfId="0" applyFont="1" applyFill="1" applyBorder="1"/>
    <xf numFmtId="0" fontId="3" fillId="0" borderId="12" xfId="0" applyFont="1" applyFill="1" applyBorder="1"/>
    <xf numFmtId="0" fontId="0" fillId="2" borderId="0" xfId="0" applyFill="1"/>
    <xf numFmtId="0" fontId="7" fillId="0" borderId="0" xfId="0" applyFont="1"/>
    <xf numFmtId="176" fontId="3" fillId="0" borderId="6" xfId="0" applyNumberFormat="1" applyFont="1" applyFill="1" applyBorder="1" applyAlignment="1">
      <alignment horizontal="left"/>
    </xf>
    <xf numFmtId="176" fontId="3" fillId="0" borderId="9" xfId="0" applyNumberFormat="1" applyFont="1" applyFill="1" applyBorder="1" applyAlignment="1">
      <alignment horizontal="left"/>
    </xf>
    <xf numFmtId="176" fontId="3" fillId="0" borderId="12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2" borderId="3" xfId="0" applyFont="1" applyFill="1" applyBorder="1" applyAlignment="1"/>
    <xf numFmtId="0" fontId="3" fillId="0" borderId="15" xfId="0" applyFont="1" applyFill="1" applyBorder="1" applyAlignment="1">
      <alignment horizontal="left" vertical="top"/>
    </xf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0" fillId="0" borderId="17" xfId="0" applyFont="1" applyFill="1" applyBorder="1" applyAlignment="1"/>
    <xf numFmtId="0" fontId="8" fillId="0" borderId="0" xfId="0" applyFont="1"/>
    <xf numFmtId="0" fontId="10" fillId="0" borderId="0" xfId="0" applyFont="1"/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 shrinkToFit="1"/>
    </xf>
    <xf numFmtId="176" fontId="3" fillId="0" borderId="12" xfId="0" applyNumberFormat="1" applyFont="1" applyFill="1" applyBorder="1" applyAlignment="1">
      <alignment horizontal="right" shrinkToFit="1"/>
    </xf>
    <xf numFmtId="0" fontId="3" fillId="2" borderId="3" xfId="0" applyFont="1" applyFill="1" applyBorder="1" applyAlignment="1">
      <alignment horizontal="center"/>
    </xf>
    <xf numFmtId="176" fontId="3" fillId="0" borderId="18" xfId="0" applyNumberFormat="1" applyFont="1" applyFill="1" applyBorder="1" applyAlignment="1">
      <alignment horizontal="right" shrinkToFit="1"/>
    </xf>
    <xf numFmtId="49" fontId="2" fillId="0" borderId="0" xfId="1" applyNumberFormat="1" applyAlignment="1" applyProtection="1"/>
    <xf numFmtId="0" fontId="0" fillId="2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岩手県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233672996757758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'１-１'!$B$5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'１-１'!$C$5:$AB$5</c:f>
              <c:numCache>
                <c:formatCode>General</c:formatCode>
                <c:ptCount val="26"/>
                <c:pt idx="0">
                  <c:v>233</c:v>
                </c:pt>
                <c:pt idx="1">
                  <c:v>243</c:v>
                </c:pt>
                <c:pt idx="2">
                  <c:v>248</c:v>
                </c:pt>
                <c:pt idx="3">
                  <c:v>353</c:v>
                </c:pt>
                <c:pt idx="4">
                  <c:v>339</c:v>
                </c:pt>
                <c:pt idx="5">
                  <c:v>317</c:v>
                </c:pt>
                <c:pt idx="6">
                  <c:v>331</c:v>
                </c:pt>
                <c:pt idx="7">
                  <c:v>364</c:v>
                </c:pt>
                <c:pt idx="8">
                  <c:v>395</c:v>
                </c:pt>
                <c:pt idx="9">
                  <c:v>352</c:v>
                </c:pt>
                <c:pt idx="10">
                  <c:v>340</c:v>
                </c:pt>
                <c:pt idx="11">
                  <c:v>328</c:v>
                </c:pt>
                <c:pt idx="12">
                  <c:v>316</c:v>
                </c:pt>
                <c:pt idx="13">
                  <c:v>314</c:v>
                </c:pt>
                <c:pt idx="14">
                  <c:v>326</c:v>
                </c:pt>
                <c:pt idx="15">
                  <c:v>285</c:v>
                </c:pt>
                <c:pt idx="16">
                  <c:v>262</c:v>
                </c:pt>
                <c:pt idx="17">
                  <c:v>240</c:v>
                </c:pt>
                <c:pt idx="18">
                  <c:v>243</c:v>
                </c:pt>
                <c:pt idx="19">
                  <c:v>232</c:v>
                </c:pt>
                <c:pt idx="20">
                  <c:v>196</c:v>
                </c:pt>
                <c:pt idx="21">
                  <c:v>198</c:v>
                </c:pt>
                <c:pt idx="22">
                  <c:v>175</c:v>
                </c:pt>
                <c:pt idx="23">
                  <c:v>169</c:v>
                </c:pt>
                <c:pt idx="24">
                  <c:v>184</c:v>
                </c:pt>
                <c:pt idx="25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36-455E-880A-DD2908BB60AC}"/>
            </c:ext>
          </c:extLst>
        </c:ser>
        <c:ser>
          <c:idx val="2"/>
          <c:order val="2"/>
          <c:tx>
            <c:strRef>
              <c:f>'１-１'!$B$6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'１-１'!$C$6:$AB$6</c:f>
              <c:numCache>
                <c:formatCode>General</c:formatCode>
                <c:ptCount val="26"/>
                <c:pt idx="0">
                  <c:v>112</c:v>
                </c:pt>
                <c:pt idx="1">
                  <c:v>127</c:v>
                </c:pt>
                <c:pt idx="2">
                  <c:v>117</c:v>
                </c:pt>
                <c:pt idx="3">
                  <c:v>148</c:v>
                </c:pt>
                <c:pt idx="4">
                  <c:v>147</c:v>
                </c:pt>
                <c:pt idx="5">
                  <c:v>137</c:v>
                </c:pt>
                <c:pt idx="6">
                  <c:v>148</c:v>
                </c:pt>
                <c:pt idx="7">
                  <c:v>136</c:v>
                </c:pt>
                <c:pt idx="8">
                  <c:v>132</c:v>
                </c:pt>
                <c:pt idx="9">
                  <c:v>129</c:v>
                </c:pt>
                <c:pt idx="10">
                  <c:v>130</c:v>
                </c:pt>
                <c:pt idx="11">
                  <c:v>139</c:v>
                </c:pt>
                <c:pt idx="12">
                  <c:v>121</c:v>
                </c:pt>
                <c:pt idx="13">
                  <c:v>140</c:v>
                </c:pt>
                <c:pt idx="14">
                  <c:v>133</c:v>
                </c:pt>
                <c:pt idx="15">
                  <c:v>141</c:v>
                </c:pt>
                <c:pt idx="16">
                  <c:v>108</c:v>
                </c:pt>
                <c:pt idx="17">
                  <c:v>89</c:v>
                </c:pt>
                <c:pt idx="18">
                  <c:v>97</c:v>
                </c:pt>
                <c:pt idx="19">
                  <c:v>109</c:v>
                </c:pt>
                <c:pt idx="20">
                  <c:v>101</c:v>
                </c:pt>
                <c:pt idx="21">
                  <c:v>91</c:v>
                </c:pt>
                <c:pt idx="22">
                  <c:v>87</c:v>
                </c:pt>
                <c:pt idx="23">
                  <c:v>84</c:v>
                </c:pt>
                <c:pt idx="24">
                  <c:v>66</c:v>
                </c:pt>
                <c:pt idx="2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36-455E-880A-DD2908BB6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637696496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'１-１'!$B$4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'１-１'!$C$4:$AB$4</c:f>
              <c:numCache>
                <c:formatCode>General</c:formatCode>
                <c:ptCount val="26"/>
                <c:pt idx="0">
                  <c:v>345</c:v>
                </c:pt>
                <c:pt idx="1">
                  <c:v>370</c:v>
                </c:pt>
                <c:pt idx="2">
                  <c:v>365</c:v>
                </c:pt>
                <c:pt idx="3">
                  <c:v>501</c:v>
                </c:pt>
                <c:pt idx="4">
                  <c:v>486</c:v>
                </c:pt>
                <c:pt idx="5">
                  <c:v>454</c:v>
                </c:pt>
                <c:pt idx="6">
                  <c:v>479</c:v>
                </c:pt>
                <c:pt idx="7">
                  <c:v>500</c:v>
                </c:pt>
                <c:pt idx="8">
                  <c:v>527</c:v>
                </c:pt>
                <c:pt idx="9">
                  <c:v>481</c:v>
                </c:pt>
                <c:pt idx="10">
                  <c:v>470</c:v>
                </c:pt>
                <c:pt idx="11">
                  <c:v>467</c:v>
                </c:pt>
                <c:pt idx="12">
                  <c:v>437</c:v>
                </c:pt>
                <c:pt idx="13">
                  <c:v>454</c:v>
                </c:pt>
                <c:pt idx="14">
                  <c:v>459</c:v>
                </c:pt>
                <c:pt idx="15">
                  <c:v>426</c:v>
                </c:pt>
                <c:pt idx="16">
                  <c:v>370</c:v>
                </c:pt>
                <c:pt idx="17">
                  <c:v>329</c:v>
                </c:pt>
                <c:pt idx="18">
                  <c:v>340</c:v>
                </c:pt>
                <c:pt idx="19">
                  <c:v>341</c:v>
                </c:pt>
                <c:pt idx="20">
                  <c:v>297</c:v>
                </c:pt>
                <c:pt idx="21">
                  <c:v>289</c:v>
                </c:pt>
                <c:pt idx="22">
                  <c:v>262</c:v>
                </c:pt>
                <c:pt idx="23">
                  <c:v>253</c:v>
                </c:pt>
                <c:pt idx="24">
                  <c:v>250</c:v>
                </c:pt>
                <c:pt idx="25">
                  <c:v>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36-455E-880A-DD2908BB6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696496"/>
        <c:axId val="1"/>
      </c:lineChart>
      <c:catAx>
        <c:axId val="63769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7901391358338271E-2"/>
              <c:y val="0.316350162112088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6376964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8679116723312807"/>
          <c:y val="0.13512951152599137"/>
          <c:w val="0.36098411085711057"/>
          <c:h val="0.11908682794741154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全国・県・一関HC　【男】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52456717950001E-2"/>
          <c:y val="0.13582089552238805"/>
          <c:w val="0.87990803216370606"/>
          <c:h val="0.78217260155913348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'２-１'!$A$4:$A$4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'２-１'!$C$5:$AB$5</c:f>
              <c:numCache>
                <c:formatCode>0.0_ </c:formatCode>
                <c:ptCount val="26"/>
                <c:pt idx="0">
                  <c:v>23.4</c:v>
                </c:pt>
                <c:pt idx="1">
                  <c:v>24.3</c:v>
                </c:pt>
                <c:pt idx="2">
                  <c:v>26</c:v>
                </c:pt>
                <c:pt idx="3">
                  <c:v>36.5</c:v>
                </c:pt>
                <c:pt idx="4">
                  <c:v>36.5</c:v>
                </c:pt>
                <c:pt idx="5">
                  <c:v>35.200000000000003</c:v>
                </c:pt>
                <c:pt idx="6">
                  <c:v>34.200000000000003</c:v>
                </c:pt>
                <c:pt idx="7">
                  <c:v>35.200000000000003</c:v>
                </c:pt>
                <c:pt idx="8">
                  <c:v>38</c:v>
                </c:pt>
                <c:pt idx="9">
                  <c:v>35.6</c:v>
                </c:pt>
                <c:pt idx="10">
                  <c:v>36.1</c:v>
                </c:pt>
                <c:pt idx="11">
                  <c:v>34.799999999999997</c:v>
                </c:pt>
                <c:pt idx="12">
                  <c:v>35.799999999999997</c:v>
                </c:pt>
                <c:pt idx="13">
                  <c:v>35.1</c:v>
                </c:pt>
                <c:pt idx="14">
                  <c:v>36.200000000000003</c:v>
                </c:pt>
                <c:pt idx="15">
                  <c:v>34.200000000000003</c:v>
                </c:pt>
                <c:pt idx="16">
                  <c:v>32.4</c:v>
                </c:pt>
                <c:pt idx="17">
                  <c:v>30.1</c:v>
                </c:pt>
                <c:pt idx="18">
                  <c:v>29.7</c:v>
                </c:pt>
                <c:pt idx="19">
                  <c:v>27.6</c:v>
                </c:pt>
                <c:pt idx="20">
                  <c:v>26.6</c:v>
                </c:pt>
                <c:pt idx="21">
                  <c:v>24.1</c:v>
                </c:pt>
                <c:pt idx="22">
                  <c:v>23.6</c:v>
                </c:pt>
                <c:pt idx="23">
                  <c:v>22.9</c:v>
                </c:pt>
                <c:pt idx="24">
                  <c:v>22.7</c:v>
                </c:pt>
                <c:pt idx="25">
                  <c:v>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B-40A1-808B-F4034C7FC26C}"/>
            </c:ext>
          </c:extLst>
        </c:ser>
        <c:ser>
          <c:idx val="1"/>
          <c:order val="1"/>
          <c:tx>
            <c:strRef>
              <c:f>'２-１'!$A$7:$A$7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'２-１'!$C$8:$AB$8</c:f>
              <c:numCache>
                <c:formatCode>0.0_ </c:formatCode>
                <c:ptCount val="26"/>
                <c:pt idx="0">
                  <c:v>34.164924206655272</c:v>
                </c:pt>
                <c:pt idx="1">
                  <c:v>35.624387018649294</c:v>
                </c:pt>
                <c:pt idx="2">
                  <c:v>36.368595717597856</c:v>
                </c:pt>
                <c:pt idx="3">
                  <c:v>51.828610273810696</c:v>
                </c:pt>
                <c:pt idx="4">
                  <c:v>49.897849240787302</c:v>
                </c:pt>
                <c:pt idx="5">
                  <c:v>46.532929754358975</c:v>
                </c:pt>
                <c:pt idx="6">
                  <c:v>48.723976465288949</c:v>
                </c:pt>
                <c:pt idx="7">
                  <c:v>53.837632209102999</c:v>
                </c:pt>
                <c:pt idx="8">
                  <c:v>58.737718983882068</c:v>
                </c:pt>
                <c:pt idx="9">
                  <c:v>52.634569547910921</c:v>
                </c:pt>
                <c:pt idx="10">
                  <c:v>51.237228367340791</c:v>
                </c:pt>
                <c:pt idx="11">
                  <c:v>49.854843367633869</c:v>
                </c:pt>
                <c:pt idx="12">
                  <c:v>48.5</c:v>
                </c:pt>
                <c:pt idx="13">
                  <c:v>48.6</c:v>
                </c:pt>
                <c:pt idx="14">
                  <c:v>51</c:v>
                </c:pt>
                <c:pt idx="15">
                  <c:v>44.9</c:v>
                </c:pt>
                <c:pt idx="16">
                  <c:v>41.8</c:v>
                </c:pt>
                <c:pt idx="17">
                  <c:v>38.6</c:v>
                </c:pt>
                <c:pt idx="18">
                  <c:v>39.299999999999997</c:v>
                </c:pt>
                <c:pt idx="19">
                  <c:v>37.799999999999997</c:v>
                </c:pt>
                <c:pt idx="20">
                  <c:v>31.8</c:v>
                </c:pt>
                <c:pt idx="21">
                  <c:v>32.4</c:v>
                </c:pt>
                <c:pt idx="22">
                  <c:v>29</c:v>
                </c:pt>
                <c:pt idx="23">
                  <c:v>28.3</c:v>
                </c:pt>
                <c:pt idx="24">
                  <c:v>31.114771229999999</c:v>
                </c:pt>
                <c:pt idx="25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B-40A1-808B-F4034C7FC26C}"/>
            </c:ext>
          </c:extLst>
        </c:ser>
        <c:ser>
          <c:idx val="2"/>
          <c:order val="2"/>
          <c:tx>
            <c:v>一関ＨＣ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'２-１'!$C$11:$AB$11</c:f>
              <c:numCache>
                <c:formatCode>0.0_ </c:formatCode>
                <c:ptCount val="26"/>
                <c:pt idx="0">
                  <c:v>30.952252785702751</c:v>
                </c:pt>
                <c:pt idx="1">
                  <c:v>33.782870733223426</c:v>
                </c:pt>
                <c:pt idx="2">
                  <c:v>29.830508474576273</c:v>
                </c:pt>
                <c:pt idx="3">
                  <c:v>40.905929996318463</c:v>
                </c:pt>
                <c:pt idx="4">
                  <c:v>64.429456599221368</c:v>
                </c:pt>
                <c:pt idx="5">
                  <c:v>59.109779231847803</c:v>
                </c:pt>
                <c:pt idx="6">
                  <c:v>51.093680954485194</c:v>
                </c:pt>
                <c:pt idx="7">
                  <c:v>50.139275766016716</c:v>
                </c:pt>
                <c:pt idx="8">
                  <c:v>47.630388187663726</c:v>
                </c:pt>
                <c:pt idx="9">
                  <c:v>42.413617598823734</c:v>
                </c:pt>
                <c:pt idx="10">
                  <c:v>51.541963748818823</c:v>
                </c:pt>
                <c:pt idx="11">
                  <c:v>41.941455513132013</c:v>
                </c:pt>
                <c:pt idx="12">
                  <c:v>51.3</c:v>
                </c:pt>
                <c:pt idx="13">
                  <c:v>43.1</c:v>
                </c:pt>
                <c:pt idx="14">
                  <c:v>63.3</c:v>
                </c:pt>
                <c:pt idx="15">
                  <c:v>53.6</c:v>
                </c:pt>
                <c:pt idx="16">
                  <c:v>33.9</c:v>
                </c:pt>
                <c:pt idx="17">
                  <c:v>29.7</c:v>
                </c:pt>
                <c:pt idx="18">
                  <c:v>49</c:v>
                </c:pt>
                <c:pt idx="19">
                  <c:v>47.9</c:v>
                </c:pt>
                <c:pt idx="20">
                  <c:v>40</c:v>
                </c:pt>
                <c:pt idx="21">
                  <c:v>27.5</c:v>
                </c:pt>
                <c:pt idx="22">
                  <c:v>36.1</c:v>
                </c:pt>
                <c:pt idx="23">
                  <c:v>28.3</c:v>
                </c:pt>
                <c:pt idx="24">
                  <c:v>40.700000000000003</c:v>
                </c:pt>
                <c:pt idx="25">
                  <c:v>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8B-40A1-808B-F4034C7FC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908600"/>
        <c:axId val="1"/>
      </c:lineChart>
      <c:catAx>
        <c:axId val="327908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6.0005106657805103E-3"/>
              <c:y val="0.28605296620531129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7908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502183471701235"/>
          <c:y val="0.80806393765996654"/>
          <c:w val="0.44062984616193368"/>
          <c:h val="0.10891451068616423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全国・県・一関HC【女】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91209432154314E-2"/>
          <c:y val="0.14362745098039215"/>
          <c:w val="0.8779822522184727"/>
          <c:h val="0.77557202408522463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'２-１'!$C$6:$AB$6</c:f>
              <c:numCache>
                <c:formatCode>0.0_ </c:formatCode>
                <c:ptCount val="26"/>
                <c:pt idx="0">
                  <c:v>11.3</c:v>
                </c:pt>
                <c:pt idx="1">
                  <c:v>11.5</c:v>
                </c:pt>
                <c:pt idx="2">
                  <c:v>11.9</c:v>
                </c:pt>
                <c:pt idx="3">
                  <c:v>14.7</c:v>
                </c:pt>
                <c:pt idx="4">
                  <c:v>14.1</c:v>
                </c:pt>
                <c:pt idx="5">
                  <c:v>13.4</c:v>
                </c:pt>
                <c:pt idx="6">
                  <c:v>12.9</c:v>
                </c:pt>
                <c:pt idx="7">
                  <c:v>12.8</c:v>
                </c:pt>
                <c:pt idx="8">
                  <c:v>13.5</c:v>
                </c:pt>
                <c:pt idx="9">
                  <c:v>12.8</c:v>
                </c:pt>
                <c:pt idx="10">
                  <c:v>12.9</c:v>
                </c:pt>
                <c:pt idx="11">
                  <c:v>13.2</c:v>
                </c:pt>
                <c:pt idx="12">
                  <c:v>13.7</c:v>
                </c:pt>
                <c:pt idx="13">
                  <c:v>13.5</c:v>
                </c:pt>
                <c:pt idx="14">
                  <c:v>13.2</c:v>
                </c:pt>
                <c:pt idx="15">
                  <c:v>13.2</c:v>
                </c:pt>
                <c:pt idx="16">
                  <c:v>13.9</c:v>
                </c:pt>
                <c:pt idx="17">
                  <c:v>12.3</c:v>
                </c:pt>
                <c:pt idx="18">
                  <c:v>12.3</c:v>
                </c:pt>
                <c:pt idx="19">
                  <c:v>11.7</c:v>
                </c:pt>
                <c:pt idx="20">
                  <c:v>10.8</c:v>
                </c:pt>
                <c:pt idx="21">
                  <c:v>9.9</c:v>
                </c:pt>
                <c:pt idx="22">
                  <c:v>9.6</c:v>
                </c:pt>
                <c:pt idx="23">
                  <c:v>9.6999999999999993</c:v>
                </c:pt>
                <c:pt idx="24">
                  <c:v>9.1</c:v>
                </c:pt>
                <c:pt idx="25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45-4D99-93E4-21F809E4A798}"/>
            </c:ext>
          </c:extLst>
        </c:ser>
        <c:ser>
          <c:idx val="1"/>
          <c:order val="1"/>
          <c:tx>
            <c:strRef>
              <c:f>'２-１'!$A$7:$A$7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'２-１'!$C$9:$AB$9</c:f>
              <c:numCache>
                <c:formatCode>0.0_ </c:formatCode>
                <c:ptCount val="26"/>
                <c:pt idx="0">
                  <c:v>15.186049444149914</c:v>
                </c:pt>
                <c:pt idx="1">
                  <c:v>17.220455731903265</c:v>
                </c:pt>
                <c:pt idx="2">
                  <c:v>15.869700266122667</c:v>
                </c:pt>
                <c:pt idx="3">
                  <c:v>20.078250913017762</c:v>
                </c:pt>
                <c:pt idx="4">
                  <c:v>19.965013690295102</c:v>
                </c:pt>
                <c:pt idx="5">
                  <c:v>18.640926767010185</c:v>
                </c:pt>
                <c:pt idx="6">
                  <c:v>20.170027883700708</c:v>
                </c:pt>
                <c:pt idx="7">
                  <c:v>18.57994568098233</c:v>
                </c:pt>
                <c:pt idx="8">
                  <c:v>18.099994240910924</c:v>
                </c:pt>
                <c:pt idx="9">
                  <c:v>17.767420335845564</c:v>
                </c:pt>
                <c:pt idx="10">
                  <c:v>18.018992017586537</c:v>
                </c:pt>
                <c:pt idx="11">
                  <c:v>19.392038661307581</c:v>
                </c:pt>
                <c:pt idx="12">
                  <c:v>17</c:v>
                </c:pt>
                <c:pt idx="13">
                  <c:v>19.8</c:v>
                </c:pt>
                <c:pt idx="14">
                  <c:v>19</c:v>
                </c:pt>
                <c:pt idx="15">
                  <c:v>20.3</c:v>
                </c:pt>
                <c:pt idx="16">
                  <c:v>15.7</c:v>
                </c:pt>
                <c:pt idx="17">
                  <c:v>13.1</c:v>
                </c:pt>
                <c:pt idx="18">
                  <c:v>14.4</c:v>
                </c:pt>
                <c:pt idx="19">
                  <c:v>16.3</c:v>
                </c:pt>
                <c:pt idx="20">
                  <c:v>15.2</c:v>
                </c:pt>
                <c:pt idx="21">
                  <c:v>13.8</c:v>
                </c:pt>
                <c:pt idx="22">
                  <c:v>13.4</c:v>
                </c:pt>
                <c:pt idx="23">
                  <c:v>13.1</c:v>
                </c:pt>
                <c:pt idx="24">
                  <c:v>10.392538786999999</c:v>
                </c:pt>
                <c:pt idx="2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45-4D99-93E4-21F809E4A798}"/>
            </c:ext>
          </c:extLst>
        </c:ser>
        <c:ser>
          <c:idx val="2"/>
          <c:order val="2"/>
          <c:tx>
            <c:v>一関ＨＣ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'２-１'!$C$12:$AB$12</c:f>
              <c:numCache>
                <c:formatCode>0.0_ </c:formatCode>
                <c:ptCount val="26"/>
                <c:pt idx="0">
                  <c:v>18.998404134052738</c:v>
                </c:pt>
                <c:pt idx="1">
                  <c:v>12.713749920539064</c:v>
                </c:pt>
                <c:pt idx="2">
                  <c:v>11.479591836734693</c:v>
                </c:pt>
                <c:pt idx="3">
                  <c:v>33.279574021452525</c:v>
                </c:pt>
                <c:pt idx="4">
                  <c:v>15.431106538931397</c:v>
                </c:pt>
                <c:pt idx="5">
                  <c:v>19.446929329858815</c:v>
                </c:pt>
                <c:pt idx="6">
                  <c:v>15.630495095932163</c:v>
                </c:pt>
                <c:pt idx="7">
                  <c:v>14.404881945444785</c:v>
                </c:pt>
                <c:pt idx="8">
                  <c:v>15.810276679841898</c:v>
                </c:pt>
                <c:pt idx="9">
                  <c:v>13.280917977050573</c:v>
                </c:pt>
                <c:pt idx="10">
                  <c:v>17.404110047526608</c:v>
                </c:pt>
                <c:pt idx="11">
                  <c:v>18.893387314439945</c:v>
                </c:pt>
                <c:pt idx="12">
                  <c:v>20.399999999999999</c:v>
                </c:pt>
                <c:pt idx="13">
                  <c:v>20.6</c:v>
                </c:pt>
                <c:pt idx="14">
                  <c:v>25</c:v>
                </c:pt>
                <c:pt idx="15">
                  <c:v>17</c:v>
                </c:pt>
                <c:pt idx="16">
                  <c:v>14.3</c:v>
                </c:pt>
                <c:pt idx="17">
                  <c:v>14.5</c:v>
                </c:pt>
                <c:pt idx="18">
                  <c:v>7.3</c:v>
                </c:pt>
                <c:pt idx="19">
                  <c:v>17.8</c:v>
                </c:pt>
                <c:pt idx="20">
                  <c:v>13.5</c:v>
                </c:pt>
                <c:pt idx="21">
                  <c:v>16.7</c:v>
                </c:pt>
                <c:pt idx="22">
                  <c:v>18.5</c:v>
                </c:pt>
                <c:pt idx="23">
                  <c:v>17.2</c:v>
                </c:pt>
                <c:pt idx="24">
                  <c:v>9.6</c:v>
                </c:pt>
                <c:pt idx="25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45-4D99-93E4-21F809E4A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906960"/>
        <c:axId val="1"/>
      </c:lineChart>
      <c:catAx>
        <c:axId val="32790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1.0317397825271841E-2"/>
              <c:y val="0.28465647205684658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7906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71434195725534"/>
          <c:y val="0.14414453823902643"/>
          <c:w val="0.4328577052868392"/>
          <c:h val="0.13213252622701441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岩手県　男　（</a:t>
            </a:r>
            <a:r>
              <a:rPr lang="ja-JP" altLang="ja-JP" sz="1200" b="1" i="0" u="none" strike="noStrike" baseline="0">
                <a:effectLst/>
              </a:rPr>
              <a:t>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年計）</a:t>
            </a:r>
          </a:p>
        </c:rich>
      </c:tx>
      <c:layout>
        <c:manualLayout>
          <c:xMode val="edge"/>
          <c:yMode val="edge"/>
          <c:x val="0.20113213918435635"/>
          <c:y val="3.0226750006764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09912536443148E-2"/>
          <c:y val="0.14105810800007379"/>
          <c:w val="0.86880466472303208"/>
          <c:h val="0.816121910571855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年齢階級別主要死因死亡数（岩手・保健所・性・５年合計）'!$C$5:$U$5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16</c:v>
                </c:pt>
                <c:pt idx="8">
                  <c:v>47</c:v>
                </c:pt>
                <c:pt idx="9">
                  <c:v>99</c:v>
                </c:pt>
                <c:pt idx="10">
                  <c:v>186</c:v>
                </c:pt>
                <c:pt idx="11">
                  <c:v>425</c:v>
                </c:pt>
                <c:pt idx="12">
                  <c:v>877</c:v>
                </c:pt>
                <c:pt idx="13">
                  <c:v>1550</c:v>
                </c:pt>
                <c:pt idx="14">
                  <c:v>1829</c:v>
                </c:pt>
                <c:pt idx="15">
                  <c:v>2166</c:v>
                </c:pt>
                <c:pt idx="16">
                  <c:v>2446</c:v>
                </c:pt>
                <c:pt idx="17">
                  <c:v>2041</c:v>
                </c:pt>
                <c:pt idx="18">
                  <c:v>1167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9-4F1B-889A-9FBBDDB3655F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年齢階級別主要死因死亡数（岩手・保健所・性・５年合計）'!$C$6:$U$6</c:f>
              <c:numCache>
                <c:formatCode>General</c:formatCode>
                <c:ptCount val="19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9</c:v>
                </c:pt>
                <c:pt idx="7">
                  <c:v>18</c:v>
                </c:pt>
                <c:pt idx="8">
                  <c:v>40</c:v>
                </c:pt>
                <c:pt idx="9">
                  <c:v>87</c:v>
                </c:pt>
                <c:pt idx="10">
                  <c:v>106</c:v>
                </c:pt>
                <c:pt idx="11">
                  <c:v>200</c:v>
                </c:pt>
                <c:pt idx="12">
                  <c:v>349</c:v>
                </c:pt>
                <c:pt idx="13">
                  <c:v>520</c:v>
                </c:pt>
                <c:pt idx="14">
                  <c:v>585</c:v>
                </c:pt>
                <c:pt idx="15">
                  <c:v>768</c:v>
                </c:pt>
                <c:pt idx="16">
                  <c:v>1159</c:v>
                </c:pt>
                <c:pt idx="17">
                  <c:v>1471</c:v>
                </c:pt>
                <c:pt idx="18">
                  <c:v>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9-4F1B-889A-9FBBDDB3655F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年齢階級別主要死因死亡数（岩手・保健所・性・５年合計）'!$C$7:$U$7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14</c:v>
                </c:pt>
                <c:pt idx="8">
                  <c:v>28</c:v>
                </c:pt>
                <c:pt idx="9">
                  <c:v>79</c:v>
                </c:pt>
                <c:pt idx="10">
                  <c:v>104</c:v>
                </c:pt>
                <c:pt idx="11">
                  <c:v>126</c:v>
                </c:pt>
                <c:pt idx="12">
                  <c:v>228</c:v>
                </c:pt>
                <c:pt idx="13">
                  <c:v>340</c:v>
                </c:pt>
                <c:pt idx="14">
                  <c:v>403</c:v>
                </c:pt>
                <c:pt idx="15">
                  <c:v>624</c:v>
                </c:pt>
                <c:pt idx="16">
                  <c:v>848</c:v>
                </c:pt>
                <c:pt idx="17">
                  <c:v>933</c:v>
                </c:pt>
                <c:pt idx="18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99-4F1B-889A-9FBBDDB3655F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年齢階級別主要死因死亡数（岩手・保健所・性・５年合計）'!$C$8:$U$8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8</c:v>
                </c:pt>
                <c:pt idx="10">
                  <c:v>12</c:v>
                </c:pt>
                <c:pt idx="11">
                  <c:v>28</c:v>
                </c:pt>
                <c:pt idx="12">
                  <c:v>50</c:v>
                </c:pt>
                <c:pt idx="13">
                  <c:v>113</c:v>
                </c:pt>
                <c:pt idx="14">
                  <c:v>162</c:v>
                </c:pt>
                <c:pt idx="15">
                  <c:v>320</c:v>
                </c:pt>
                <c:pt idx="16">
                  <c:v>623</c:v>
                </c:pt>
                <c:pt idx="17">
                  <c:v>903</c:v>
                </c:pt>
                <c:pt idx="18">
                  <c:v>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99-4F1B-889A-9FBBDDB3655F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年齢階級別主要死因死亡数（岩手・保健所・性・５年合計）'!$C$9:$U$9</c:f>
              <c:numCache>
                <c:formatCode>General</c:formatCode>
                <c:ptCount val="19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23</c:v>
                </c:pt>
                <c:pt idx="8">
                  <c:v>23</c:v>
                </c:pt>
                <c:pt idx="9">
                  <c:v>31</c:v>
                </c:pt>
                <c:pt idx="10">
                  <c:v>31</c:v>
                </c:pt>
                <c:pt idx="11">
                  <c:v>65</c:v>
                </c:pt>
                <c:pt idx="12">
                  <c:v>81</c:v>
                </c:pt>
                <c:pt idx="13">
                  <c:v>142</c:v>
                </c:pt>
                <c:pt idx="14">
                  <c:v>163</c:v>
                </c:pt>
                <c:pt idx="15">
                  <c:v>194</c:v>
                </c:pt>
                <c:pt idx="16">
                  <c:v>289</c:v>
                </c:pt>
                <c:pt idx="17">
                  <c:v>252</c:v>
                </c:pt>
                <c:pt idx="18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99-4F1B-889A-9FBBDDB3655F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年齢階級別主要死因死亡数（岩手・保健所・性・５年合計）'!$C$10:$U$10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19</c:v>
                </c:pt>
                <c:pt idx="4">
                  <c:v>36</c:v>
                </c:pt>
                <c:pt idx="5">
                  <c:v>38</c:v>
                </c:pt>
                <c:pt idx="6">
                  <c:v>42</c:v>
                </c:pt>
                <c:pt idx="7">
                  <c:v>64</c:v>
                </c:pt>
                <c:pt idx="8">
                  <c:v>92</c:v>
                </c:pt>
                <c:pt idx="9">
                  <c:v>71</c:v>
                </c:pt>
                <c:pt idx="10">
                  <c:v>70</c:v>
                </c:pt>
                <c:pt idx="11">
                  <c:v>76</c:v>
                </c:pt>
                <c:pt idx="12">
                  <c:v>76</c:v>
                </c:pt>
                <c:pt idx="13">
                  <c:v>83</c:v>
                </c:pt>
                <c:pt idx="14">
                  <c:v>47</c:v>
                </c:pt>
                <c:pt idx="15">
                  <c:v>49</c:v>
                </c:pt>
                <c:pt idx="16">
                  <c:v>58</c:v>
                </c:pt>
                <c:pt idx="17">
                  <c:v>50</c:v>
                </c:pt>
                <c:pt idx="1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99-4F1B-889A-9FBBDDB3655F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年齢階級別主要死因死亡数（岩手・保健所・性・５年合計）'!$C$11:$U$11</c:f>
              <c:numCache>
                <c:formatCode>General</c:formatCode>
                <c:ptCount val="19"/>
                <c:pt idx="0">
                  <c:v>49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11</c:v>
                </c:pt>
                <c:pt idx="6">
                  <c:v>17</c:v>
                </c:pt>
                <c:pt idx="7">
                  <c:v>46</c:v>
                </c:pt>
                <c:pt idx="8">
                  <c:v>93</c:v>
                </c:pt>
                <c:pt idx="9">
                  <c:v>119</c:v>
                </c:pt>
                <c:pt idx="10">
                  <c:v>179</c:v>
                </c:pt>
                <c:pt idx="11">
                  <c:v>261</c:v>
                </c:pt>
                <c:pt idx="12">
                  <c:v>477</c:v>
                </c:pt>
                <c:pt idx="13">
                  <c:v>856</c:v>
                </c:pt>
                <c:pt idx="14">
                  <c:v>1040</c:v>
                </c:pt>
                <c:pt idx="15">
                  <c:v>1579</c:v>
                </c:pt>
                <c:pt idx="16">
                  <c:v>2573</c:v>
                </c:pt>
                <c:pt idx="17">
                  <c:v>3153</c:v>
                </c:pt>
                <c:pt idx="18">
                  <c:v>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99-4F1B-889A-9FBBDDB36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06137640"/>
        <c:axId val="1"/>
      </c:barChart>
      <c:catAx>
        <c:axId val="6061376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6137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16031987229666"/>
          <c:y val="0.53535487187812869"/>
          <c:w val="0.13848398336172893"/>
          <c:h val="0.34343507319317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岩手県　女　（</a:t>
            </a:r>
            <a:r>
              <a:rPr lang="ja-JP" altLang="ja-JP" sz="1200" b="1" i="0" u="none" strike="noStrike" baseline="0">
                <a:effectLst/>
              </a:rPr>
              <a:t>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layout>
        <c:manualLayout>
          <c:xMode val="edge"/>
          <c:yMode val="edge"/>
          <c:x val="0.21066700483815803"/>
          <c:y val="2.6720644495273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09912536443148E-2"/>
          <c:y val="0.14105810800007379"/>
          <c:w val="0.86880466472303208"/>
          <c:h val="0.816121910571855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年齢階級別主要死因死亡数（岩手・保健所・性・５年合計）'!$Y$5:$AQ$5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19</c:v>
                </c:pt>
                <c:pt idx="7">
                  <c:v>39</c:v>
                </c:pt>
                <c:pt idx="8">
                  <c:v>80</c:v>
                </c:pt>
                <c:pt idx="9">
                  <c:v>139</c:v>
                </c:pt>
                <c:pt idx="10">
                  <c:v>195</c:v>
                </c:pt>
                <c:pt idx="11">
                  <c:v>329</c:v>
                </c:pt>
                <c:pt idx="12">
                  <c:v>463</c:v>
                </c:pt>
                <c:pt idx="13">
                  <c:v>778</c:v>
                </c:pt>
                <c:pt idx="14">
                  <c:v>877</c:v>
                </c:pt>
                <c:pt idx="15">
                  <c:v>1255</c:v>
                </c:pt>
                <c:pt idx="16">
                  <c:v>1733</c:v>
                </c:pt>
                <c:pt idx="17">
                  <c:v>1945</c:v>
                </c:pt>
                <c:pt idx="18">
                  <c:v>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0-4294-8898-8D1E389A2427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年齢階級別主要死因死亡数（岩手・保健所・性・５年合計）'!$Y$6:$AQ$6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13</c:v>
                </c:pt>
                <c:pt idx="8">
                  <c:v>12</c:v>
                </c:pt>
                <c:pt idx="9">
                  <c:v>31</c:v>
                </c:pt>
                <c:pt idx="10">
                  <c:v>24</c:v>
                </c:pt>
                <c:pt idx="11">
                  <c:v>48</c:v>
                </c:pt>
                <c:pt idx="12">
                  <c:v>77</c:v>
                </c:pt>
                <c:pt idx="13">
                  <c:v>167</c:v>
                </c:pt>
                <c:pt idx="14">
                  <c:v>260</c:v>
                </c:pt>
                <c:pt idx="15">
                  <c:v>530</c:v>
                </c:pt>
                <c:pt idx="16">
                  <c:v>1076</c:v>
                </c:pt>
                <c:pt idx="17">
                  <c:v>1999</c:v>
                </c:pt>
                <c:pt idx="18">
                  <c:v>3533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50-4294-8898-8D1E389A2427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年齢階級別主要死因死亡数（岩手・保健所・性・５年合計）'!$Y$7:$AQ$7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12</c:v>
                </c:pt>
                <c:pt idx="8">
                  <c:v>14</c:v>
                </c:pt>
                <c:pt idx="9">
                  <c:v>28</c:v>
                </c:pt>
                <c:pt idx="10">
                  <c:v>38</c:v>
                </c:pt>
                <c:pt idx="11">
                  <c:v>55</c:v>
                </c:pt>
                <c:pt idx="12">
                  <c:v>78</c:v>
                </c:pt>
                <c:pt idx="13">
                  <c:v>136</c:v>
                </c:pt>
                <c:pt idx="14">
                  <c:v>197</c:v>
                </c:pt>
                <c:pt idx="15">
                  <c:v>350</c:v>
                </c:pt>
                <c:pt idx="16">
                  <c:v>834</c:v>
                </c:pt>
                <c:pt idx="17">
                  <c:v>1341</c:v>
                </c:pt>
                <c:pt idx="18">
                  <c:v>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50-4294-8898-8D1E389A2427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年齢階級別主要死因死亡数（岩手・保健所・性・５年合計）'!$Y$8:$AQ$8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8</c:v>
                </c:pt>
                <c:pt idx="12">
                  <c:v>12</c:v>
                </c:pt>
                <c:pt idx="13">
                  <c:v>29</c:v>
                </c:pt>
                <c:pt idx="14">
                  <c:v>54</c:v>
                </c:pt>
                <c:pt idx="15">
                  <c:v>141</c:v>
                </c:pt>
                <c:pt idx="16">
                  <c:v>287</c:v>
                </c:pt>
                <c:pt idx="17">
                  <c:v>616</c:v>
                </c:pt>
                <c:pt idx="18">
                  <c:v>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50-4294-8898-8D1E389A2427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年齢階級別主要死因死亡数（岩手・保健所・性・５年合計）'!$Y$9:$AQ$9</c:f>
              <c:numCache>
                <c:formatCode>General</c:formatCode>
                <c:ptCount val="19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8</c:v>
                </c:pt>
                <c:pt idx="10">
                  <c:v>8</c:v>
                </c:pt>
                <c:pt idx="11">
                  <c:v>15</c:v>
                </c:pt>
                <c:pt idx="12">
                  <c:v>27</c:v>
                </c:pt>
                <c:pt idx="13">
                  <c:v>57</c:v>
                </c:pt>
                <c:pt idx="14">
                  <c:v>62</c:v>
                </c:pt>
                <c:pt idx="15">
                  <c:v>112</c:v>
                </c:pt>
                <c:pt idx="16">
                  <c:v>184</c:v>
                </c:pt>
                <c:pt idx="17">
                  <c:v>256</c:v>
                </c:pt>
                <c:pt idx="18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50-4294-8898-8D1E389A2427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年齢階級別主要死因死亡数（岩手・保健所・性・５年合計）'!$Y$10:$AQ$10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12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20</c:v>
                </c:pt>
                <c:pt idx="9">
                  <c:v>26</c:v>
                </c:pt>
                <c:pt idx="10">
                  <c:v>23</c:v>
                </c:pt>
                <c:pt idx="11">
                  <c:v>31</c:v>
                </c:pt>
                <c:pt idx="12">
                  <c:v>30</c:v>
                </c:pt>
                <c:pt idx="13">
                  <c:v>30</c:v>
                </c:pt>
                <c:pt idx="14">
                  <c:v>37</c:v>
                </c:pt>
                <c:pt idx="15">
                  <c:v>40</c:v>
                </c:pt>
                <c:pt idx="16">
                  <c:v>57</c:v>
                </c:pt>
                <c:pt idx="17">
                  <c:v>36</c:v>
                </c:pt>
                <c:pt idx="1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50-4294-8898-8D1E389A2427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年齢階級別主要死因死亡数（岩手・保健所・性・５年合計）'!$Y$11:$AQ$11</c:f>
              <c:numCache>
                <c:formatCode>General</c:formatCode>
                <c:ptCount val="19"/>
                <c:pt idx="0">
                  <c:v>50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17</c:v>
                </c:pt>
                <c:pt idx="8">
                  <c:v>35</c:v>
                </c:pt>
                <c:pt idx="9">
                  <c:v>41</c:v>
                </c:pt>
                <c:pt idx="10">
                  <c:v>53</c:v>
                </c:pt>
                <c:pt idx="11">
                  <c:v>99</c:v>
                </c:pt>
                <c:pt idx="12">
                  <c:v>162</c:v>
                </c:pt>
                <c:pt idx="13">
                  <c:v>325</c:v>
                </c:pt>
                <c:pt idx="14">
                  <c:v>523</c:v>
                </c:pt>
                <c:pt idx="15">
                  <c:v>984</c:v>
                </c:pt>
                <c:pt idx="16">
                  <c:v>2113</c:v>
                </c:pt>
                <c:pt idx="17">
                  <c:v>3867</c:v>
                </c:pt>
                <c:pt idx="18">
                  <c:v>8584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50-4294-8898-8D1E389A2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06144856"/>
        <c:axId val="1"/>
      </c:barChart>
      <c:catAx>
        <c:axId val="6061448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6144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78844683214012"/>
          <c:y val="0.48362784986066976"/>
          <c:w val="0.1416059302982442"/>
          <c:h val="0.3375319987315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一関保健所　男</a:t>
            </a:r>
            <a:r>
              <a:rPr lang="ja-JP" altLang="ja-JP" sz="1200" b="1" i="0" u="none" strike="noStrike" baseline="0">
                <a:effectLst/>
              </a:rPr>
              <a:t>　（H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年計）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6956538632961157"/>
          <c:y val="2.99249998330361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652309290519266E-2"/>
          <c:y val="0.1396508728179551"/>
          <c:w val="0.86956644809562966"/>
          <c:h val="0.8179551122194513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年齢階級別主要死因死亡数（岩手・保健所・性・５年合計）'!$C$53:$U$53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7</c:v>
                </c:pt>
                <c:pt idx="10">
                  <c:v>11</c:v>
                </c:pt>
                <c:pt idx="11">
                  <c:v>33</c:v>
                </c:pt>
                <c:pt idx="12">
                  <c:v>99</c:v>
                </c:pt>
                <c:pt idx="13">
                  <c:v>164</c:v>
                </c:pt>
                <c:pt idx="14">
                  <c:v>185</c:v>
                </c:pt>
                <c:pt idx="15">
                  <c:v>233</c:v>
                </c:pt>
                <c:pt idx="16">
                  <c:v>277</c:v>
                </c:pt>
                <c:pt idx="17">
                  <c:v>267</c:v>
                </c:pt>
                <c:pt idx="18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F-402A-959E-4D657774C828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年齢階級別主要死因死亡数（岩手・保健所・性・５年合計）'!$C$54:$U$54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4</c:v>
                </c:pt>
                <c:pt idx="10">
                  <c:v>9</c:v>
                </c:pt>
                <c:pt idx="11">
                  <c:v>20</c:v>
                </c:pt>
                <c:pt idx="12">
                  <c:v>41</c:v>
                </c:pt>
                <c:pt idx="13">
                  <c:v>64</c:v>
                </c:pt>
                <c:pt idx="14">
                  <c:v>71</c:v>
                </c:pt>
                <c:pt idx="15">
                  <c:v>97</c:v>
                </c:pt>
                <c:pt idx="16">
                  <c:v>136</c:v>
                </c:pt>
                <c:pt idx="17">
                  <c:v>185</c:v>
                </c:pt>
                <c:pt idx="18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F-402A-959E-4D657774C828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年齢階級別主要死因死亡数（岩手・保健所・性・５年合計）'!$C$55:$U$55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  <c:pt idx="9">
                  <c:v>12</c:v>
                </c:pt>
                <c:pt idx="10">
                  <c:v>13</c:v>
                </c:pt>
                <c:pt idx="11">
                  <c:v>18</c:v>
                </c:pt>
                <c:pt idx="12">
                  <c:v>39</c:v>
                </c:pt>
                <c:pt idx="13">
                  <c:v>40</c:v>
                </c:pt>
                <c:pt idx="14">
                  <c:v>45</c:v>
                </c:pt>
                <c:pt idx="15">
                  <c:v>70</c:v>
                </c:pt>
                <c:pt idx="16">
                  <c:v>98</c:v>
                </c:pt>
                <c:pt idx="17">
                  <c:v>111</c:v>
                </c:pt>
                <c:pt idx="18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3F-402A-959E-4D657774C828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年齢階級別主要死因死亡数（岩手・保健所・性・５年合計）'!$C$56:$U$56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7</c:v>
                </c:pt>
                <c:pt idx="13">
                  <c:v>8</c:v>
                </c:pt>
                <c:pt idx="14">
                  <c:v>20</c:v>
                </c:pt>
                <c:pt idx="15">
                  <c:v>33</c:v>
                </c:pt>
                <c:pt idx="16">
                  <c:v>69</c:v>
                </c:pt>
                <c:pt idx="17">
                  <c:v>111</c:v>
                </c:pt>
                <c:pt idx="18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3F-402A-959E-4D657774C828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年齢階級別主要死因死亡数（岩手・保健所・性・５年合計）'!$C$57:$U$57</c:f>
              <c:numCache>
                <c:formatCode>General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5</c:v>
                </c:pt>
                <c:pt idx="11">
                  <c:v>9</c:v>
                </c:pt>
                <c:pt idx="12">
                  <c:v>6</c:v>
                </c:pt>
                <c:pt idx="13">
                  <c:v>17</c:v>
                </c:pt>
                <c:pt idx="14">
                  <c:v>15</c:v>
                </c:pt>
                <c:pt idx="15">
                  <c:v>31</c:v>
                </c:pt>
                <c:pt idx="16">
                  <c:v>35</c:v>
                </c:pt>
                <c:pt idx="17">
                  <c:v>35</c:v>
                </c:pt>
                <c:pt idx="1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3F-402A-959E-4D657774C828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年齢階級別主要死因死亡数（岩手・保健所・性・５年合計）'!$C$58:$U$58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4</c:v>
                </c:pt>
                <c:pt idx="8">
                  <c:v>10</c:v>
                </c:pt>
                <c:pt idx="9">
                  <c:v>12</c:v>
                </c:pt>
                <c:pt idx="10">
                  <c:v>8</c:v>
                </c:pt>
                <c:pt idx="11">
                  <c:v>9</c:v>
                </c:pt>
                <c:pt idx="12">
                  <c:v>2</c:v>
                </c:pt>
                <c:pt idx="13">
                  <c:v>5</c:v>
                </c:pt>
                <c:pt idx="14">
                  <c:v>7</c:v>
                </c:pt>
                <c:pt idx="15">
                  <c:v>5</c:v>
                </c:pt>
                <c:pt idx="16">
                  <c:v>9</c:v>
                </c:pt>
                <c:pt idx="17">
                  <c:v>6</c:v>
                </c:pt>
                <c:pt idx="1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3F-402A-959E-4D657774C828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年齢階級別主要死因死亡数（岩手・保健所・性・５年合計）'!$C$59:$U$59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16</c:v>
                </c:pt>
                <c:pt idx="11">
                  <c:v>22</c:v>
                </c:pt>
                <c:pt idx="12">
                  <c:v>51</c:v>
                </c:pt>
                <c:pt idx="13">
                  <c:v>82</c:v>
                </c:pt>
                <c:pt idx="14">
                  <c:v>106</c:v>
                </c:pt>
                <c:pt idx="15">
                  <c:v>164</c:v>
                </c:pt>
                <c:pt idx="16">
                  <c:v>260</c:v>
                </c:pt>
                <c:pt idx="17">
                  <c:v>393</c:v>
                </c:pt>
                <c:pt idx="18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3F-402A-959E-4D657774C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06156008"/>
        <c:axId val="1"/>
      </c:barChart>
      <c:catAx>
        <c:axId val="6061560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6156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43282706497681"/>
          <c:y val="0.55860338068428472"/>
          <c:w val="0.13169331337211296"/>
          <c:h val="0.32169581855703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一関保健所　女</a:t>
            </a:r>
            <a:r>
              <a:rPr lang="ja-JP" altLang="ja-JP" sz="1200" b="1" i="0" u="none" strike="noStrike" baseline="0">
                <a:effectLst/>
              </a:rPr>
              <a:t>　（H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計）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9536916581079539"/>
          <c:y val="2.99249998330361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513815683944014E-2"/>
          <c:y val="0.1396508728179551"/>
          <c:w val="0.8697545943340963"/>
          <c:h val="0.8179551122194513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年齢階級別主要死因死亡数（岩手・保健所・性・５年合計）'!$Y$53:$AQ$53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10</c:v>
                </c:pt>
                <c:pt idx="9">
                  <c:v>9</c:v>
                </c:pt>
                <c:pt idx="10">
                  <c:v>20</c:v>
                </c:pt>
                <c:pt idx="11">
                  <c:v>30</c:v>
                </c:pt>
                <c:pt idx="12">
                  <c:v>43</c:v>
                </c:pt>
                <c:pt idx="13">
                  <c:v>87</c:v>
                </c:pt>
                <c:pt idx="14">
                  <c:v>88</c:v>
                </c:pt>
                <c:pt idx="15">
                  <c:v>130</c:v>
                </c:pt>
                <c:pt idx="16">
                  <c:v>216</c:v>
                </c:pt>
                <c:pt idx="17">
                  <c:v>236</c:v>
                </c:pt>
                <c:pt idx="18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F-4EB2-9121-0B315374A7EB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年齢階級別主要死因死亡数（岩手・保健所・性・５年合計）'!$Y$54:$AQ$54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7</c:v>
                </c:pt>
                <c:pt idx="13">
                  <c:v>19</c:v>
                </c:pt>
                <c:pt idx="14">
                  <c:v>21</c:v>
                </c:pt>
                <c:pt idx="15">
                  <c:v>49</c:v>
                </c:pt>
                <c:pt idx="16">
                  <c:v>122</c:v>
                </c:pt>
                <c:pt idx="17">
                  <c:v>238</c:v>
                </c:pt>
                <c:pt idx="18">
                  <c:v>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BF-4EB2-9121-0B315374A7EB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年齢階級別主要死因死亡数（岩手・保健所・性・５年合計）'!$Y$55:$AQ$55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7</c:v>
                </c:pt>
                <c:pt idx="12">
                  <c:v>8</c:v>
                </c:pt>
                <c:pt idx="13">
                  <c:v>10</c:v>
                </c:pt>
                <c:pt idx="14">
                  <c:v>18</c:v>
                </c:pt>
                <c:pt idx="15">
                  <c:v>37</c:v>
                </c:pt>
                <c:pt idx="16">
                  <c:v>86</c:v>
                </c:pt>
                <c:pt idx="17">
                  <c:v>157</c:v>
                </c:pt>
                <c:pt idx="18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BF-4EB2-9121-0B315374A7EB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年齢階級別主要死因死亡数（岩手・保健所・性・５年合計）'!$Y$56:$AQ$56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13</c:v>
                </c:pt>
                <c:pt idx="16">
                  <c:v>34</c:v>
                </c:pt>
                <c:pt idx="17">
                  <c:v>71</c:v>
                </c:pt>
                <c:pt idx="18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BF-4EB2-9121-0B315374A7EB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年齢階級別主要死因死亡数（岩手・保健所・性・５年合計）'!$Y$57:$AQ$57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11</c:v>
                </c:pt>
                <c:pt idx="15">
                  <c:v>12</c:v>
                </c:pt>
                <c:pt idx="16">
                  <c:v>24</c:v>
                </c:pt>
                <c:pt idx="17">
                  <c:v>36</c:v>
                </c:pt>
                <c:pt idx="1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BF-4EB2-9121-0B315374A7EB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年齢階級別主要死因死亡数（岩手・保健所・性・５年合計）'!$Y$58:$AQ$58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6</c:v>
                </c:pt>
                <c:pt idx="15">
                  <c:v>6</c:v>
                </c:pt>
                <c:pt idx="16">
                  <c:v>9</c:v>
                </c:pt>
                <c:pt idx="17">
                  <c:v>6</c:v>
                </c:pt>
                <c:pt idx="1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BF-4EB2-9121-0B315374A7EB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年齢階級別主要死因死亡数（岩手・保健所・性・５年合計）'!$Y$59:$AQ$59</c:f>
              <c:numCache>
                <c:formatCode>General</c:formatCode>
                <c:ptCount val="19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15</c:v>
                </c:pt>
                <c:pt idx="12">
                  <c:v>18</c:v>
                </c:pt>
                <c:pt idx="13">
                  <c:v>24</c:v>
                </c:pt>
                <c:pt idx="14">
                  <c:v>61</c:v>
                </c:pt>
                <c:pt idx="15">
                  <c:v>98</c:v>
                </c:pt>
                <c:pt idx="16">
                  <c:v>232</c:v>
                </c:pt>
                <c:pt idx="17">
                  <c:v>482</c:v>
                </c:pt>
                <c:pt idx="18">
                  <c:v>1077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BF-4EB2-9121-0B315374A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06171424"/>
        <c:axId val="1"/>
      </c:barChart>
      <c:catAx>
        <c:axId val="6061714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6171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16181672943057"/>
          <c:y val="0.44887793605951926"/>
          <c:w val="0.13872828939860773"/>
          <c:h val="0.359102135133871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一関保健所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501052675902143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'１-１'!$B$8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'１-１'!$C$8:$AB$8</c:f>
              <c:numCache>
                <c:formatCode>General</c:formatCode>
                <c:ptCount val="26"/>
                <c:pt idx="0">
                  <c:v>23</c:v>
                </c:pt>
                <c:pt idx="1">
                  <c:v>25</c:v>
                </c:pt>
                <c:pt idx="2">
                  <c:v>22</c:v>
                </c:pt>
                <c:pt idx="3">
                  <c:v>30</c:v>
                </c:pt>
                <c:pt idx="4">
                  <c:v>47</c:v>
                </c:pt>
                <c:pt idx="5">
                  <c:v>43</c:v>
                </c:pt>
                <c:pt idx="6">
                  <c:v>37</c:v>
                </c:pt>
                <c:pt idx="7">
                  <c:v>36</c:v>
                </c:pt>
                <c:pt idx="8">
                  <c:v>34</c:v>
                </c:pt>
                <c:pt idx="9">
                  <c:v>30</c:v>
                </c:pt>
                <c:pt idx="10">
                  <c:v>36</c:v>
                </c:pt>
                <c:pt idx="11">
                  <c:v>29</c:v>
                </c:pt>
                <c:pt idx="12">
                  <c:v>35</c:v>
                </c:pt>
                <c:pt idx="13">
                  <c:v>29</c:v>
                </c:pt>
                <c:pt idx="14">
                  <c:v>42</c:v>
                </c:pt>
                <c:pt idx="15">
                  <c:v>35</c:v>
                </c:pt>
                <c:pt idx="16">
                  <c:v>22</c:v>
                </c:pt>
                <c:pt idx="17">
                  <c:v>19</c:v>
                </c:pt>
                <c:pt idx="18">
                  <c:v>31</c:v>
                </c:pt>
                <c:pt idx="19">
                  <c:v>30</c:v>
                </c:pt>
                <c:pt idx="20">
                  <c:v>25</c:v>
                </c:pt>
                <c:pt idx="21">
                  <c:v>17</c:v>
                </c:pt>
                <c:pt idx="22">
                  <c:v>22</c:v>
                </c:pt>
                <c:pt idx="23">
                  <c:v>17</c:v>
                </c:pt>
                <c:pt idx="24">
                  <c:v>24</c:v>
                </c:pt>
                <c:pt idx="2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8-471C-BE22-99E5C51439BB}"/>
            </c:ext>
          </c:extLst>
        </c:ser>
        <c:ser>
          <c:idx val="2"/>
          <c:order val="2"/>
          <c:tx>
            <c:strRef>
              <c:f>'１-１'!$B$9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'１-１'!$C$9:$AB$9</c:f>
              <c:numCache>
                <c:formatCode>General</c:formatCode>
                <c:ptCount val="26"/>
                <c:pt idx="0">
                  <c:v>15</c:v>
                </c:pt>
                <c:pt idx="1">
                  <c:v>10</c:v>
                </c:pt>
                <c:pt idx="2">
                  <c:v>9</c:v>
                </c:pt>
                <c:pt idx="3">
                  <c:v>26</c:v>
                </c:pt>
                <c:pt idx="4">
                  <c:v>12</c:v>
                </c:pt>
                <c:pt idx="5">
                  <c:v>15</c:v>
                </c:pt>
                <c:pt idx="6">
                  <c:v>12</c:v>
                </c:pt>
                <c:pt idx="7">
                  <c:v>11</c:v>
                </c:pt>
                <c:pt idx="8">
                  <c:v>12</c:v>
                </c:pt>
                <c:pt idx="9">
                  <c:v>10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15</c:v>
                </c:pt>
                <c:pt idx="14">
                  <c:v>18</c:v>
                </c:pt>
                <c:pt idx="15">
                  <c:v>12</c:v>
                </c:pt>
                <c:pt idx="16">
                  <c:v>10</c:v>
                </c:pt>
                <c:pt idx="17">
                  <c:v>10</c:v>
                </c:pt>
                <c:pt idx="18">
                  <c:v>5</c:v>
                </c:pt>
                <c:pt idx="19">
                  <c:v>12</c:v>
                </c:pt>
                <c:pt idx="20">
                  <c:v>9</c:v>
                </c:pt>
                <c:pt idx="21">
                  <c:v>11</c:v>
                </c:pt>
                <c:pt idx="22">
                  <c:v>12</c:v>
                </c:pt>
                <c:pt idx="23">
                  <c:v>11</c:v>
                </c:pt>
                <c:pt idx="24">
                  <c:v>6</c:v>
                </c:pt>
                <c:pt idx="2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88-471C-BE22-99E5C5143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637704696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'１-１'!$B$7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'１-１'!$C$7:$AB$7</c:f>
              <c:numCache>
                <c:formatCode>General</c:formatCode>
                <c:ptCount val="26"/>
                <c:pt idx="0">
                  <c:v>38</c:v>
                </c:pt>
                <c:pt idx="1">
                  <c:v>35</c:v>
                </c:pt>
                <c:pt idx="2">
                  <c:v>31</c:v>
                </c:pt>
                <c:pt idx="3">
                  <c:v>56</c:v>
                </c:pt>
                <c:pt idx="4">
                  <c:v>59</c:v>
                </c:pt>
                <c:pt idx="5">
                  <c:v>58</c:v>
                </c:pt>
                <c:pt idx="6">
                  <c:v>49</c:v>
                </c:pt>
                <c:pt idx="7">
                  <c:v>47</c:v>
                </c:pt>
                <c:pt idx="8">
                  <c:v>46</c:v>
                </c:pt>
                <c:pt idx="9">
                  <c:v>40</c:v>
                </c:pt>
                <c:pt idx="10">
                  <c:v>49</c:v>
                </c:pt>
                <c:pt idx="11">
                  <c:v>43</c:v>
                </c:pt>
                <c:pt idx="12">
                  <c:v>50</c:v>
                </c:pt>
                <c:pt idx="13">
                  <c:v>44</c:v>
                </c:pt>
                <c:pt idx="14">
                  <c:v>60</c:v>
                </c:pt>
                <c:pt idx="15">
                  <c:v>47</c:v>
                </c:pt>
                <c:pt idx="16">
                  <c:v>32</c:v>
                </c:pt>
                <c:pt idx="17">
                  <c:v>29</c:v>
                </c:pt>
                <c:pt idx="18">
                  <c:v>36</c:v>
                </c:pt>
                <c:pt idx="19">
                  <c:v>42</c:v>
                </c:pt>
                <c:pt idx="20">
                  <c:v>34</c:v>
                </c:pt>
                <c:pt idx="21">
                  <c:v>28</c:v>
                </c:pt>
                <c:pt idx="22">
                  <c:v>34</c:v>
                </c:pt>
                <c:pt idx="23">
                  <c:v>28</c:v>
                </c:pt>
                <c:pt idx="24">
                  <c:v>30</c:v>
                </c:pt>
                <c:pt idx="25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88-471C-BE22-99E5C5143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704696"/>
        <c:axId val="1"/>
      </c:lineChart>
      <c:catAx>
        <c:axId val="63770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7901391358338271E-2"/>
              <c:y val="0.316350162112088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6377046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8679116723312807"/>
          <c:y val="0.13245590907471405"/>
          <c:w val="0.36405630747769435"/>
          <c:h val="0.11003705419175544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一関市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411926116187348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'１-１'!$B$11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'１-１'!$C$11:$AB$11</c:f>
              <c:numCache>
                <c:formatCode>General</c:formatCode>
                <c:ptCount val="26"/>
                <c:pt idx="0">
                  <c:v>22</c:v>
                </c:pt>
                <c:pt idx="1">
                  <c:v>22</c:v>
                </c:pt>
                <c:pt idx="2">
                  <c:v>21</c:v>
                </c:pt>
                <c:pt idx="3">
                  <c:v>30</c:v>
                </c:pt>
                <c:pt idx="4">
                  <c:v>41</c:v>
                </c:pt>
                <c:pt idx="5">
                  <c:v>40</c:v>
                </c:pt>
                <c:pt idx="6">
                  <c:v>37</c:v>
                </c:pt>
                <c:pt idx="7">
                  <c:v>35</c:v>
                </c:pt>
                <c:pt idx="8">
                  <c:v>32</c:v>
                </c:pt>
                <c:pt idx="9">
                  <c:v>25</c:v>
                </c:pt>
                <c:pt idx="10">
                  <c:v>34</c:v>
                </c:pt>
                <c:pt idx="11">
                  <c:v>26</c:v>
                </c:pt>
                <c:pt idx="12">
                  <c:v>33</c:v>
                </c:pt>
                <c:pt idx="13">
                  <c:v>23</c:v>
                </c:pt>
                <c:pt idx="14">
                  <c:v>40</c:v>
                </c:pt>
                <c:pt idx="15">
                  <c:v>27</c:v>
                </c:pt>
                <c:pt idx="16">
                  <c:v>21</c:v>
                </c:pt>
                <c:pt idx="17">
                  <c:v>17</c:v>
                </c:pt>
                <c:pt idx="18">
                  <c:v>28</c:v>
                </c:pt>
                <c:pt idx="19">
                  <c:v>29</c:v>
                </c:pt>
                <c:pt idx="20">
                  <c:v>24</c:v>
                </c:pt>
                <c:pt idx="21">
                  <c:v>17</c:v>
                </c:pt>
                <c:pt idx="22">
                  <c:v>21</c:v>
                </c:pt>
                <c:pt idx="23">
                  <c:v>15</c:v>
                </c:pt>
                <c:pt idx="24">
                  <c:v>24</c:v>
                </c:pt>
                <c:pt idx="2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3-4551-A272-8F7E75964230}"/>
            </c:ext>
          </c:extLst>
        </c:ser>
        <c:ser>
          <c:idx val="2"/>
          <c:order val="2"/>
          <c:tx>
            <c:strRef>
              <c:f>'１-１'!$B$12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'１-１'!$C$12:$AB$12</c:f>
              <c:numCache>
                <c:formatCode>General</c:formatCode>
                <c:ptCount val="26"/>
                <c:pt idx="0">
                  <c:v>15</c:v>
                </c:pt>
                <c:pt idx="1">
                  <c:v>9</c:v>
                </c:pt>
                <c:pt idx="2">
                  <c:v>9</c:v>
                </c:pt>
                <c:pt idx="3">
                  <c:v>26</c:v>
                </c:pt>
                <c:pt idx="4">
                  <c:v>12</c:v>
                </c:pt>
                <c:pt idx="5">
                  <c:v>14</c:v>
                </c:pt>
                <c:pt idx="6">
                  <c:v>12</c:v>
                </c:pt>
                <c:pt idx="7">
                  <c:v>11</c:v>
                </c:pt>
                <c:pt idx="8">
                  <c:v>11</c:v>
                </c:pt>
                <c:pt idx="9">
                  <c:v>9</c:v>
                </c:pt>
                <c:pt idx="10">
                  <c:v>12</c:v>
                </c:pt>
                <c:pt idx="11">
                  <c:v>14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11</c:v>
                </c:pt>
                <c:pt idx="16">
                  <c:v>9</c:v>
                </c:pt>
                <c:pt idx="17">
                  <c:v>10</c:v>
                </c:pt>
                <c:pt idx="18">
                  <c:v>5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10</c:v>
                </c:pt>
                <c:pt idx="23">
                  <c:v>11</c:v>
                </c:pt>
                <c:pt idx="24">
                  <c:v>6</c:v>
                </c:pt>
                <c:pt idx="2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A3-4551-A272-8F7E75964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637700432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'１-１'!$B$10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'１-１'!$C$10:$AB$10</c:f>
              <c:numCache>
                <c:formatCode>General</c:formatCode>
                <c:ptCount val="26"/>
                <c:pt idx="0">
                  <c:v>37</c:v>
                </c:pt>
                <c:pt idx="1">
                  <c:v>31</c:v>
                </c:pt>
                <c:pt idx="2">
                  <c:v>30</c:v>
                </c:pt>
                <c:pt idx="3">
                  <c:v>56</c:v>
                </c:pt>
                <c:pt idx="4">
                  <c:v>53</c:v>
                </c:pt>
                <c:pt idx="5">
                  <c:v>54</c:v>
                </c:pt>
                <c:pt idx="6">
                  <c:v>49</c:v>
                </c:pt>
                <c:pt idx="7">
                  <c:v>46</c:v>
                </c:pt>
                <c:pt idx="8">
                  <c:v>43</c:v>
                </c:pt>
                <c:pt idx="9">
                  <c:v>34</c:v>
                </c:pt>
                <c:pt idx="10">
                  <c:v>46</c:v>
                </c:pt>
                <c:pt idx="11">
                  <c:v>40</c:v>
                </c:pt>
                <c:pt idx="12">
                  <c:v>47</c:v>
                </c:pt>
                <c:pt idx="13">
                  <c:v>38</c:v>
                </c:pt>
                <c:pt idx="14">
                  <c:v>56</c:v>
                </c:pt>
                <c:pt idx="15">
                  <c:v>38</c:v>
                </c:pt>
                <c:pt idx="16">
                  <c:v>30</c:v>
                </c:pt>
                <c:pt idx="17">
                  <c:v>27</c:v>
                </c:pt>
                <c:pt idx="18">
                  <c:v>33</c:v>
                </c:pt>
                <c:pt idx="19">
                  <c:v>40</c:v>
                </c:pt>
                <c:pt idx="20">
                  <c:v>33</c:v>
                </c:pt>
                <c:pt idx="21">
                  <c:v>27</c:v>
                </c:pt>
                <c:pt idx="22">
                  <c:v>31</c:v>
                </c:pt>
                <c:pt idx="23">
                  <c:v>26</c:v>
                </c:pt>
                <c:pt idx="24">
                  <c:v>30</c:v>
                </c:pt>
                <c:pt idx="25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A3-4551-A272-8F7E75964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700432"/>
        <c:axId val="1"/>
      </c:lineChart>
      <c:catAx>
        <c:axId val="63770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7901391358338271E-2"/>
              <c:y val="0.316350162112088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6377004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7450217916308843"/>
          <c:y val="0.1550802139037433"/>
          <c:w val="0.37327289733944546"/>
          <c:h val="8.288770053475935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平泉町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501052675902143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'１-１'!$B$14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'１-１'!$C$14:$AB$14</c:f>
              <c:numCache>
                <c:formatCode>General</c:formatCode>
                <c:ptCount val="26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6</c:v>
                </c:pt>
                <c:pt idx="14">
                  <c:v>2</c:v>
                </c:pt>
                <c:pt idx="15">
                  <c:v>8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8-4029-ADCD-D13CAB64AA59}"/>
            </c:ext>
          </c:extLst>
        </c:ser>
        <c:ser>
          <c:idx val="2"/>
          <c:order val="2"/>
          <c:tx>
            <c:strRef>
              <c:f>'１-１'!$B$15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'１-１'!$C$15:$AB$15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8-4029-ADCD-D13CAB64A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637703384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'１-１'!$B$13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'１-１'!$C$13:$AB$13</c:f>
              <c:numCache>
                <c:formatCode>General</c:formatCode>
                <c:ptCount val="26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9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E8-4029-ADCD-D13CAB64A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703384"/>
        <c:axId val="1"/>
      </c:lineChart>
      <c:catAx>
        <c:axId val="637703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7901391358338271E-2"/>
              <c:y val="0.316350162112088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637703384"/>
        <c:crosses val="autoZero"/>
        <c:crossBetween val="between"/>
        <c:majorUnit val="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7911067568166874"/>
          <c:y val="0.1550802139037433"/>
          <c:w val="0.37173679902915358"/>
          <c:h val="8.288770053475935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岩手県</a:t>
            </a:r>
          </a:p>
        </c:rich>
      </c:tx>
      <c:layout>
        <c:manualLayout>
          <c:xMode val="edge"/>
          <c:yMode val="edge"/>
          <c:x val="0.33966439678911103"/>
          <c:y val="3.92156862745098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9179812421058"/>
          <c:y val="0.13564814814814813"/>
          <c:w val="0.84518090528786294"/>
          <c:h val="0.7269572753940516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'２-１'!$B$7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'２-１'!$C$7:$AB$7</c:f>
              <c:numCache>
                <c:formatCode>0.0_ </c:formatCode>
                <c:ptCount val="26"/>
                <c:pt idx="0">
                  <c:v>24.304246902969698</c:v>
                </c:pt>
                <c:pt idx="1">
                  <c:v>26.063459593184618</c:v>
                </c:pt>
                <c:pt idx="2">
                  <c:v>25.719421545546979</c:v>
                </c:pt>
                <c:pt idx="3">
                  <c:v>35.326295808721859</c:v>
                </c:pt>
                <c:pt idx="4">
                  <c:v>34.329889042408006</c:v>
                </c:pt>
                <c:pt idx="5">
                  <c:v>32.058071714047649</c:v>
                </c:pt>
                <c:pt idx="6">
                  <c:v>33.897129642013759</c:v>
                </c:pt>
                <c:pt idx="7">
                  <c:v>35.509371278174001</c:v>
                </c:pt>
                <c:pt idx="8">
                  <c:v>37.595513649596974</c:v>
                </c:pt>
                <c:pt idx="9">
                  <c:v>34.48498361784042</c:v>
                </c:pt>
                <c:pt idx="10">
                  <c:v>33.934013505737376</c:v>
                </c:pt>
                <c:pt idx="11">
                  <c:v>33.971072940330934</c:v>
                </c:pt>
                <c:pt idx="12">
                  <c:v>32</c:v>
                </c:pt>
                <c:pt idx="13">
                  <c:v>33.6</c:v>
                </c:pt>
                <c:pt idx="14">
                  <c:v>34.200000000000003</c:v>
                </c:pt>
                <c:pt idx="15">
                  <c:v>32</c:v>
                </c:pt>
                <c:pt idx="16">
                  <c:v>28.2</c:v>
                </c:pt>
                <c:pt idx="17">
                  <c:v>25.2</c:v>
                </c:pt>
                <c:pt idx="18">
                  <c:v>26.3</c:v>
                </c:pt>
                <c:pt idx="19">
                  <c:v>26.5</c:v>
                </c:pt>
                <c:pt idx="20">
                  <c:v>23.2</c:v>
                </c:pt>
                <c:pt idx="21">
                  <c:v>22.8</c:v>
                </c:pt>
                <c:pt idx="22">
                  <c:v>20.9</c:v>
                </c:pt>
                <c:pt idx="23">
                  <c:v>20.399999999999999</c:v>
                </c:pt>
                <c:pt idx="24">
                  <c:v>20.384367636</c:v>
                </c:pt>
                <c:pt idx="25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BE-4B48-BAE3-A8D1026A9080}"/>
            </c:ext>
          </c:extLst>
        </c:ser>
        <c:ser>
          <c:idx val="4"/>
          <c:order val="1"/>
          <c:tx>
            <c:strRef>
              <c:f>'２-１'!$B$8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'２-１'!$C$8:$AB$8</c:f>
              <c:numCache>
                <c:formatCode>0.0_ </c:formatCode>
                <c:ptCount val="26"/>
                <c:pt idx="0">
                  <c:v>34.164924206655272</c:v>
                </c:pt>
                <c:pt idx="1">
                  <c:v>35.624387018649294</c:v>
                </c:pt>
                <c:pt idx="2">
                  <c:v>36.368595717597856</c:v>
                </c:pt>
                <c:pt idx="3">
                  <c:v>51.828610273810696</c:v>
                </c:pt>
                <c:pt idx="4">
                  <c:v>49.897849240787302</c:v>
                </c:pt>
                <c:pt idx="5">
                  <c:v>46.532929754358975</c:v>
                </c:pt>
                <c:pt idx="6">
                  <c:v>48.723976465288949</c:v>
                </c:pt>
                <c:pt idx="7">
                  <c:v>53.837632209102999</c:v>
                </c:pt>
                <c:pt idx="8">
                  <c:v>58.737718983882068</c:v>
                </c:pt>
                <c:pt idx="9">
                  <c:v>52.634569547910921</c:v>
                </c:pt>
                <c:pt idx="10">
                  <c:v>51.237228367340791</c:v>
                </c:pt>
                <c:pt idx="11">
                  <c:v>49.854843367633869</c:v>
                </c:pt>
                <c:pt idx="12">
                  <c:v>48.5</c:v>
                </c:pt>
                <c:pt idx="13">
                  <c:v>48.6</c:v>
                </c:pt>
                <c:pt idx="14">
                  <c:v>51</c:v>
                </c:pt>
                <c:pt idx="15">
                  <c:v>44.9</c:v>
                </c:pt>
                <c:pt idx="16">
                  <c:v>41.8</c:v>
                </c:pt>
                <c:pt idx="17">
                  <c:v>38.6</c:v>
                </c:pt>
                <c:pt idx="18">
                  <c:v>39.299999999999997</c:v>
                </c:pt>
                <c:pt idx="19">
                  <c:v>37.799999999999997</c:v>
                </c:pt>
                <c:pt idx="20">
                  <c:v>31.8</c:v>
                </c:pt>
                <c:pt idx="21">
                  <c:v>32.4</c:v>
                </c:pt>
                <c:pt idx="22">
                  <c:v>29</c:v>
                </c:pt>
                <c:pt idx="23">
                  <c:v>28.3</c:v>
                </c:pt>
                <c:pt idx="24">
                  <c:v>31.114771229999999</c:v>
                </c:pt>
                <c:pt idx="25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BE-4B48-BAE3-A8D1026A9080}"/>
            </c:ext>
          </c:extLst>
        </c:ser>
        <c:ser>
          <c:idx val="5"/>
          <c:order val="2"/>
          <c:tx>
            <c:strRef>
              <c:f>'２-１'!$B$9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'２-１'!$C$9:$AB$9</c:f>
              <c:numCache>
                <c:formatCode>0.0_ </c:formatCode>
                <c:ptCount val="26"/>
                <c:pt idx="0">
                  <c:v>15.186049444149914</c:v>
                </c:pt>
                <c:pt idx="1">
                  <c:v>17.220455731903265</c:v>
                </c:pt>
                <c:pt idx="2">
                  <c:v>15.869700266122667</c:v>
                </c:pt>
                <c:pt idx="3">
                  <c:v>20.078250913017762</c:v>
                </c:pt>
                <c:pt idx="4">
                  <c:v>19.965013690295102</c:v>
                </c:pt>
                <c:pt idx="5">
                  <c:v>18.640926767010185</c:v>
                </c:pt>
                <c:pt idx="6">
                  <c:v>20.170027883700708</c:v>
                </c:pt>
                <c:pt idx="7">
                  <c:v>18.57994568098233</c:v>
                </c:pt>
                <c:pt idx="8">
                  <c:v>18.099994240910924</c:v>
                </c:pt>
                <c:pt idx="9">
                  <c:v>17.767420335845564</c:v>
                </c:pt>
                <c:pt idx="10">
                  <c:v>18.018992017586537</c:v>
                </c:pt>
                <c:pt idx="11">
                  <c:v>19.392038661307581</c:v>
                </c:pt>
                <c:pt idx="12">
                  <c:v>17</c:v>
                </c:pt>
                <c:pt idx="13">
                  <c:v>19.8</c:v>
                </c:pt>
                <c:pt idx="14">
                  <c:v>19</c:v>
                </c:pt>
                <c:pt idx="15">
                  <c:v>20.3</c:v>
                </c:pt>
                <c:pt idx="16">
                  <c:v>15.7</c:v>
                </c:pt>
                <c:pt idx="17">
                  <c:v>13.1</c:v>
                </c:pt>
                <c:pt idx="18">
                  <c:v>14.4</c:v>
                </c:pt>
                <c:pt idx="19">
                  <c:v>16.3</c:v>
                </c:pt>
                <c:pt idx="20">
                  <c:v>15.2</c:v>
                </c:pt>
                <c:pt idx="21">
                  <c:v>13.8</c:v>
                </c:pt>
                <c:pt idx="22">
                  <c:v>13.4</c:v>
                </c:pt>
                <c:pt idx="23">
                  <c:v>13.1</c:v>
                </c:pt>
                <c:pt idx="24">
                  <c:v>10.392538786999999</c:v>
                </c:pt>
                <c:pt idx="2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BE-4B48-BAE3-A8D1026A9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466296"/>
        <c:axId val="1"/>
      </c:lineChart>
      <c:catAx>
        <c:axId val="381466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2.9770472239357181E-3"/>
              <c:y val="0.2381911141197848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1466296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136874019779786"/>
          <c:y val="0.20855614973262029"/>
          <c:w val="0.32718974644298493"/>
          <c:h val="7.692307692307692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一関保健所</a:t>
            </a:r>
          </a:p>
        </c:rich>
      </c:tx>
      <c:layout>
        <c:manualLayout>
          <c:xMode val="edge"/>
          <c:yMode val="edge"/>
          <c:x val="0.33966439678911103"/>
          <c:y val="3.92156862745098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64117241317532"/>
          <c:y val="0.13564814814814813"/>
          <c:w val="0.8497315309988982"/>
          <c:h val="0.7358699313655311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'２-１'!$B$10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'２-１'!$C$10:$AB$10</c:f>
              <c:numCache>
                <c:formatCode>0.0_ </c:formatCode>
                <c:ptCount val="26"/>
                <c:pt idx="0">
                  <c:v>24.79414336234683</c:v>
                </c:pt>
                <c:pt idx="1">
                  <c:v>22.927215915418223</c:v>
                </c:pt>
                <c:pt idx="2">
                  <c:v>20.374630299046995</c:v>
                </c:pt>
                <c:pt idx="3">
                  <c:v>36.972237810715342</c:v>
                </c:pt>
                <c:pt idx="4">
                  <c:v>39.147253388891471</c:v>
                </c:pt>
                <c:pt idx="5">
                  <c:v>38.697882958920196</c:v>
                </c:pt>
                <c:pt idx="6">
                  <c:v>32.844244548860843</c:v>
                </c:pt>
                <c:pt idx="7">
                  <c:v>31.721819887556276</c:v>
                </c:pt>
                <c:pt idx="8">
                  <c:v>31.232389345681444</c:v>
                </c:pt>
                <c:pt idx="9">
                  <c:v>27.392007012353798</c:v>
                </c:pt>
                <c:pt idx="10">
                  <c:v>33.900415798977455</c:v>
                </c:pt>
                <c:pt idx="11">
                  <c:v>30.018709335120494</c:v>
                </c:pt>
                <c:pt idx="12">
                  <c:v>35.299999999999997</c:v>
                </c:pt>
                <c:pt idx="13">
                  <c:v>31.4</c:v>
                </c:pt>
                <c:pt idx="14">
                  <c:v>43.4</c:v>
                </c:pt>
                <c:pt idx="15">
                  <c:v>34.6</c:v>
                </c:pt>
                <c:pt idx="16">
                  <c:v>23.7</c:v>
                </c:pt>
                <c:pt idx="17">
                  <c:v>21.8</c:v>
                </c:pt>
                <c:pt idx="18">
                  <c:v>27.4</c:v>
                </c:pt>
                <c:pt idx="19">
                  <c:v>32.299999999999997</c:v>
                </c:pt>
                <c:pt idx="20">
                  <c:v>26.3</c:v>
                </c:pt>
                <c:pt idx="21">
                  <c:v>21.9</c:v>
                </c:pt>
                <c:pt idx="22">
                  <c:v>27</c:v>
                </c:pt>
                <c:pt idx="23">
                  <c:v>22.6</c:v>
                </c:pt>
                <c:pt idx="24">
                  <c:v>24.617202501000001</c:v>
                </c:pt>
                <c:pt idx="25">
                  <c:v>24.3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7F-403E-A901-146A6D5180F3}"/>
            </c:ext>
          </c:extLst>
        </c:ser>
        <c:ser>
          <c:idx val="4"/>
          <c:order val="1"/>
          <c:tx>
            <c:strRef>
              <c:f>'２-１'!$B$11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'２-１'!$C$11:$AB$11</c:f>
              <c:numCache>
                <c:formatCode>0.0_ </c:formatCode>
                <c:ptCount val="26"/>
                <c:pt idx="0">
                  <c:v>30.952252785702751</c:v>
                </c:pt>
                <c:pt idx="1">
                  <c:v>33.782870733223426</c:v>
                </c:pt>
                <c:pt idx="2">
                  <c:v>29.830508474576273</c:v>
                </c:pt>
                <c:pt idx="3">
                  <c:v>40.905929996318463</c:v>
                </c:pt>
                <c:pt idx="4">
                  <c:v>64.429456599221368</c:v>
                </c:pt>
                <c:pt idx="5">
                  <c:v>59.109779231847803</c:v>
                </c:pt>
                <c:pt idx="6">
                  <c:v>51.093680954485194</c:v>
                </c:pt>
                <c:pt idx="7">
                  <c:v>50.139275766016716</c:v>
                </c:pt>
                <c:pt idx="8">
                  <c:v>47.630388187663726</c:v>
                </c:pt>
                <c:pt idx="9">
                  <c:v>42.413617598823734</c:v>
                </c:pt>
                <c:pt idx="10">
                  <c:v>51.541963748818823</c:v>
                </c:pt>
                <c:pt idx="11">
                  <c:v>41.941455513132013</c:v>
                </c:pt>
                <c:pt idx="12">
                  <c:v>51.3</c:v>
                </c:pt>
                <c:pt idx="13">
                  <c:v>43.1</c:v>
                </c:pt>
                <c:pt idx="14">
                  <c:v>63.3</c:v>
                </c:pt>
                <c:pt idx="15">
                  <c:v>53.6</c:v>
                </c:pt>
                <c:pt idx="16">
                  <c:v>33.9</c:v>
                </c:pt>
                <c:pt idx="17">
                  <c:v>29.7</c:v>
                </c:pt>
                <c:pt idx="18">
                  <c:v>49</c:v>
                </c:pt>
                <c:pt idx="19">
                  <c:v>47.9</c:v>
                </c:pt>
                <c:pt idx="20">
                  <c:v>40</c:v>
                </c:pt>
                <c:pt idx="21">
                  <c:v>27.5</c:v>
                </c:pt>
                <c:pt idx="22">
                  <c:v>36.1</c:v>
                </c:pt>
                <c:pt idx="23">
                  <c:v>28.3</c:v>
                </c:pt>
                <c:pt idx="24">
                  <c:v>40.700000000000003</c:v>
                </c:pt>
                <c:pt idx="25">
                  <c:v>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7F-403E-A901-146A6D5180F3}"/>
            </c:ext>
          </c:extLst>
        </c:ser>
        <c:ser>
          <c:idx val="5"/>
          <c:order val="2"/>
          <c:tx>
            <c:strRef>
              <c:f>'２-１'!$B$12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'２-１'!$C$12:$AB$12</c:f>
              <c:numCache>
                <c:formatCode>0.0_ </c:formatCode>
                <c:ptCount val="26"/>
                <c:pt idx="0">
                  <c:v>18.998404134052738</c:v>
                </c:pt>
                <c:pt idx="1">
                  <c:v>12.713749920539064</c:v>
                </c:pt>
                <c:pt idx="2">
                  <c:v>11.479591836734693</c:v>
                </c:pt>
                <c:pt idx="3">
                  <c:v>33.279574021452525</c:v>
                </c:pt>
                <c:pt idx="4">
                  <c:v>15.431106538931397</c:v>
                </c:pt>
                <c:pt idx="5">
                  <c:v>19.446929329858815</c:v>
                </c:pt>
                <c:pt idx="6">
                  <c:v>15.630495095932163</c:v>
                </c:pt>
                <c:pt idx="7">
                  <c:v>14.404881945444785</c:v>
                </c:pt>
                <c:pt idx="8">
                  <c:v>15.810276679841898</c:v>
                </c:pt>
                <c:pt idx="9">
                  <c:v>13.280917977050573</c:v>
                </c:pt>
                <c:pt idx="10">
                  <c:v>17.404110047526608</c:v>
                </c:pt>
                <c:pt idx="11">
                  <c:v>18.893387314439945</c:v>
                </c:pt>
                <c:pt idx="12">
                  <c:v>20.399999999999999</c:v>
                </c:pt>
                <c:pt idx="13">
                  <c:v>20.6</c:v>
                </c:pt>
                <c:pt idx="14">
                  <c:v>25</c:v>
                </c:pt>
                <c:pt idx="15">
                  <c:v>17</c:v>
                </c:pt>
                <c:pt idx="16">
                  <c:v>14.3</c:v>
                </c:pt>
                <c:pt idx="17">
                  <c:v>14.5</c:v>
                </c:pt>
                <c:pt idx="18">
                  <c:v>7.3</c:v>
                </c:pt>
                <c:pt idx="19">
                  <c:v>17.8</c:v>
                </c:pt>
                <c:pt idx="20">
                  <c:v>13.5</c:v>
                </c:pt>
                <c:pt idx="21">
                  <c:v>16.7</c:v>
                </c:pt>
                <c:pt idx="22">
                  <c:v>18.5</c:v>
                </c:pt>
                <c:pt idx="23">
                  <c:v>17.2</c:v>
                </c:pt>
                <c:pt idx="24">
                  <c:v>9.6</c:v>
                </c:pt>
                <c:pt idx="25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7F-403E-A901-146A6D518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594464"/>
        <c:axId val="1"/>
      </c:lineChart>
      <c:catAx>
        <c:axId val="38159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4.1688337344928706E-4"/>
              <c:y val="0.2381911141197848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1594464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290483850808974"/>
          <c:y val="0.20588235294117649"/>
          <c:w val="0.32718974644298493"/>
          <c:h val="8.1447963800904979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一関市</a:t>
            </a:r>
          </a:p>
        </c:rich>
      </c:tx>
      <c:layout>
        <c:manualLayout>
          <c:xMode val="edge"/>
          <c:yMode val="edge"/>
          <c:x val="0.31150259443376027"/>
          <c:y val="3.46909181601168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64117241317532"/>
          <c:y val="0.13564814814814813"/>
          <c:w val="0.8497315309988982"/>
          <c:h val="0.7314136033797914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'２-１'!$B$13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'２-１'!$C$13:$AB$13</c:f>
              <c:numCache>
                <c:formatCode>0.0_ </c:formatCode>
                <c:ptCount val="26"/>
                <c:pt idx="0">
                  <c:v>25.7</c:v>
                </c:pt>
                <c:pt idx="1">
                  <c:v>21.6</c:v>
                </c:pt>
                <c:pt idx="2">
                  <c:v>21</c:v>
                </c:pt>
                <c:pt idx="3">
                  <c:v>39.299999999999997</c:v>
                </c:pt>
                <c:pt idx="4">
                  <c:v>37.4</c:v>
                </c:pt>
                <c:pt idx="5">
                  <c:v>38.299999999999997</c:v>
                </c:pt>
                <c:pt idx="6">
                  <c:v>34.9</c:v>
                </c:pt>
                <c:pt idx="7">
                  <c:v>33</c:v>
                </c:pt>
                <c:pt idx="8">
                  <c:v>31.1</c:v>
                </c:pt>
                <c:pt idx="9">
                  <c:v>24.8</c:v>
                </c:pt>
                <c:pt idx="10">
                  <c:v>33.9</c:v>
                </c:pt>
                <c:pt idx="11">
                  <c:v>29.7</c:v>
                </c:pt>
                <c:pt idx="12">
                  <c:v>35.4</c:v>
                </c:pt>
                <c:pt idx="13">
                  <c:v>28.9</c:v>
                </c:pt>
                <c:pt idx="14">
                  <c:v>43.1</c:v>
                </c:pt>
                <c:pt idx="15">
                  <c:v>29.8</c:v>
                </c:pt>
                <c:pt idx="16">
                  <c:v>23.7</c:v>
                </c:pt>
                <c:pt idx="17">
                  <c:v>21.6</c:v>
                </c:pt>
                <c:pt idx="18">
                  <c:v>26.7</c:v>
                </c:pt>
                <c:pt idx="19">
                  <c:v>32.799999999999997</c:v>
                </c:pt>
                <c:pt idx="20">
                  <c:v>27.1</c:v>
                </c:pt>
                <c:pt idx="21">
                  <c:v>22.5</c:v>
                </c:pt>
                <c:pt idx="22">
                  <c:v>26.2</c:v>
                </c:pt>
                <c:pt idx="23">
                  <c:v>22.3</c:v>
                </c:pt>
                <c:pt idx="24">
                  <c:v>26.206137476999999</c:v>
                </c:pt>
                <c:pt idx="25">
                  <c:v>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2F-4302-9C43-C10AFCA99C8D}"/>
            </c:ext>
          </c:extLst>
        </c:ser>
        <c:ser>
          <c:idx val="4"/>
          <c:order val="1"/>
          <c:tx>
            <c:strRef>
              <c:f>'２-１'!$B$14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'２-１'!$C$14:$AB$14</c:f>
              <c:numCache>
                <c:formatCode>0.0_ </c:formatCode>
                <c:ptCount val="26"/>
                <c:pt idx="0">
                  <c:v>31.5</c:v>
                </c:pt>
                <c:pt idx="1">
                  <c:v>31.6</c:v>
                </c:pt>
                <c:pt idx="2">
                  <c:v>30.3</c:v>
                </c:pt>
                <c:pt idx="3">
                  <c:v>43.5</c:v>
                </c:pt>
                <c:pt idx="4">
                  <c:v>59.8</c:v>
                </c:pt>
                <c:pt idx="5">
                  <c:v>58.5</c:v>
                </c:pt>
                <c:pt idx="6">
                  <c:v>54.3</c:v>
                </c:pt>
                <c:pt idx="7">
                  <c:v>51.8</c:v>
                </c:pt>
                <c:pt idx="8">
                  <c:v>47.6</c:v>
                </c:pt>
                <c:pt idx="9">
                  <c:v>37.6</c:v>
                </c:pt>
                <c:pt idx="10">
                  <c:v>51.8</c:v>
                </c:pt>
                <c:pt idx="11">
                  <c:v>40</c:v>
                </c:pt>
                <c:pt idx="12">
                  <c:v>51.5</c:v>
                </c:pt>
                <c:pt idx="13">
                  <c:v>36.4</c:v>
                </c:pt>
                <c:pt idx="14">
                  <c:v>64.099999999999994</c:v>
                </c:pt>
                <c:pt idx="15">
                  <c:v>44</c:v>
                </c:pt>
                <c:pt idx="16">
                  <c:v>34.5</c:v>
                </c:pt>
                <c:pt idx="17">
                  <c:v>28.2</c:v>
                </c:pt>
                <c:pt idx="18">
                  <c:v>47.1</c:v>
                </c:pt>
                <c:pt idx="19">
                  <c:v>49.3</c:v>
                </c:pt>
                <c:pt idx="20">
                  <c:v>40.799999999999997</c:v>
                </c:pt>
                <c:pt idx="21">
                  <c:v>29.3</c:v>
                </c:pt>
                <c:pt idx="22">
                  <c:v>36.6</c:v>
                </c:pt>
                <c:pt idx="23">
                  <c:v>26.6</c:v>
                </c:pt>
                <c:pt idx="24">
                  <c:v>43.244022415000003</c:v>
                </c:pt>
                <c:pt idx="25">
                  <c:v>29.5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2F-4302-9C43-C10AFCA99C8D}"/>
            </c:ext>
          </c:extLst>
        </c:ser>
        <c:ser>
          <c:idx val="5"/>
          <c:order val="2"/>
          <c:tx>
            <c:strRef>
              <c:f>'２-１'!$B$15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'２-１'!$C$15:$AB$15</c:f>
              <c:numCache>
                <c:formatCode>0.0_ </c:formatCode>
                <c:ptCount val="26"/>
                <c:pt idx="0">
                  <c:v>20.2</c:v>
                </c:pt>
                <c:pt idx="1">
                  <c:v>12.2</c:v>
                </c:pt>
                <c:pt idx="2">
                  <c:v>12.2</c:v>
                </c:pt>
                <c:pt idx="3">
                  <c:v>35.4</c:v>
                </c:pt>
                <c:pt idx="4">
                  <c:v>16.399999999999999</c:v>
                </c:pt>
                <c:pt idx="5">
                  <c:v>19.3</c:v>
                </c:pt>
                <c:pt idx="6">
                  <c:v>16.600000000000001</c:v>
                </c:pt>
                <c:pt idx="7">
                  <c:v>15.3</c:v>
                </c:pt>
                <c:pt idx="8">
                  <c:v>15.4</c:v>
                </c:pt>
                <c:pt idx="9">
                  <c:v>12.7</c:v>
                </c:pt>
                <c:pt idx="10">
                  <c:v>17.100000000000001</c:v>
                </c:pt>
                <c:pt idx="11">
                  <c:v>20.100000000000001</c:v>
                </c:pt>
                <c:pt idx="12">
                  <c:v>20.3</c:v>
                </c:pt>
                <c:pt idx="13">
                  <c:v>22</c:v>
                </c:pt>
                <c:pt idx="14">
                  <c:v>23.7</c:v>
                </c:pt>
                <c:pt idx="15">
                  <c:v>16.600000000000001</c:v>
                </c:pt>
                <c:pt idx="16">
                  <c:v>13.7</c:v>
                </c:pt>
                <c:pt idx="17">
                  <c:v>15.4</c:v>
                </c:pt>
                <c:pt idx="18">
                  <c:v>7.8</c:v>
                </c:pt>
                <c:pt idx="19">
                  <c:v>17.399999999999999</c:v>
                </c:pt>
                <c:pt idx="20">
                  <c:v>14.3</c:v>
                </c:pt>
                <c:pt idx="21">
                  <c:v>16.100000000000001</c:v>
                </c:pt>
                <c:pt idx="22">
                  <c:v>16.399999999999999</c:v>
                </c:pt>
                <c:pt idx="23">
                  <c:v>18.3</c:v>
                </c:pt>
                <c:pt idx="24">
                  <c:v>10.173284954</c:v>
                </c:pt>
                <c:pt idx="25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2F-4302-9C43-C10AFCA9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560600"/>
        <c:axId val="1"/>
      </c:lineChart>
      <c:catAx>
        <c:axId val="564560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4.1688337344928706E-4"/>
              <c:y val="0.25176577475326894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4560600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290483850808974"/>
          <c:y val="0.20855614973262029"/>
          <c:w val="0.32718974644298493"/>
          <c:h val="7.23981900452488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平泉町</a:t>
            </a:r>
          </a:p>
        </c:rich>
      </c:tx>
      <c:layout>
        <c:manualLayout>
          <c:xMode val="edge"/>
          <c:yMode val="edge"/>
          <c:x val="0.30894243058327386"/>
          <c:y val="3.46909181601168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39478469628156"/>
          <c:y val="0.13564814814814813"/>
          <c:w val="0.84497791871579198"/>
          <c:h val="0.7314136033797914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'２-１'!$B$16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'２-１'!$C$16:$AB$16</c:f>
              <c:numCache>
                <c:formatCode>0.0_ </c:formatCode>
                <c:ptCount val="26"/>
                <c:pt idx="0">
                  <c:v>10.766580534022394</c:v>
                </c:pt>
                <c:pt idx="1">
                  <c:v>43.431053203040179</c:v>
                </c:pt>
                <c:pt idx="2">
                  <c:v>10.894432944765226</c:v>
                </c:pt>
                <c:pt idx="3">
                  <c:v>0</c:v>
                </c:pt>
                <c:pt idx="4">
                  <c:v>65.999340006599937</c:v>
                </c:pt>
                <c:pt idx="5">
                  <c:v>44.179368235034239</c:v>
                </c:pt>
                <c:pt idx="6">
                  <c:v>0</c:v>
                </c:pt>
                <c:pt idx="7">
                  <c:v>11.233430689732645</c:v>
                </c:pt>
                <c:pt idx="8">
                  <c:v>33.963545794180909</c:v>
                </c:pt>
                <c:pt idx="9">
                  <c:v>68.228337502842848</c:v>
                </c:pt>
                <c:pt idx="10">
                  <c:v>34.017462297312619</c:v>
                </c:pt>
                <c:pt idx="11">
                  <c:v>34.380013752005503</c:v>
                </c:pt>
                <c:pt idx="12">
                  <c:v>34.700000000000003</c:v>
                </c:pt>
                <c:pt idx="13">
                  <c:v>70.3</c:v>
                </c:pt>
                <c:pt idx="14">
                  <c:v>47.2</c:v>
                </c:pt>
                <c:pt idx="15">
                  <c:v>107.8</c:v>
                </c:pt>
                <c:pt idx="16">
                  <c:v>24.4</c:v>
                </c:pt>
                <c:pt idx="17">
                  <c:v>24.9</c:v>
                </c:pt>
                <c:pt idx="18">
                  <c:v>37.6</c:v>
                </c:pt>
                <c:pt idx="19">
                  <c:v>25.3</c:v>
                </c:pt>
                <c:pt idx="20">
                  <c:v>12.7</c:v>
                </c:pt>
                <c:pt idx="21">
                  <c:v>12.9</c:v>
                </c:pt>
                <c:pt idx="22">
                  <c:v>39.1</c:v>
                </c:pt>
                <c:pt idx="23">
                  <c:v>26.5</c:v>
                </c:pt>
                <c:pt idx="24">
                  <c:v>0</c:v>
                </c:pt>
                <c:pt idx="25">
                  <c:v>27.6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8B-4EEF-A69B-39AC8EDE5271}"/>
            </c:ext>
          </c:extLst>
        </c:ser>
        <c:ser>
          <c:idx val="4"/>
          <c:order val="1"/>
          <c:tx>
            <c:strRef>
              <c:f>'２-１'!$B$17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'２-１'!$C$17:$AB$17</c:f>
              <c:numCache>
                <c:formatCode>0.0_ </c:formatCode>
                <c:ptCount val="26"/>
                <c:pt idx="0">
                  <c:v>22.512381809995496</c:v>
                </c:pt>
                <c:pt idx="1">
                  <c:v>67.996373526745245</c:v>
                </c:pt>
                <c:pt idx="2">
                  <c:v>22.722108611679165</c:v>
                </c:pt>
                <c:pt idx="3">
                  <c:v>0</c:v>
                </c:pt>
                <c:pt idx="4">
                  <c:v>138.02622498274673</c:v>
                </c:pt>
                <c:pt idx="5">
                  <c:v>69.316081330868755</c:v>
                </c:pt>
                <c:pt idx="6">
                  <c:v>0</c:v>
                </c:pt>
                <c:pt idx="7">
                  <c:v>23.512814483893724</c:v>
                </c:pt>
                <c:pt idx="8">
                  <c:v>47.337278106508876</c:v>
                </c:pt>
                <c:pt idx="9">
                  <c:v>118.56770215793219</c:v>
                </c:pt>
                <c:pt idx="10">
                  <c:v>47.125353440150803</c:v>
                </c:pt>
                <c:pt idx="11">
                  <c:v>71.377587437544605</c:v>
                </c:pt>
                <c:pt idx="12">
                  <c:v>48.1</c:v>
                </c:pt>
                <c:pt idx="13">
                  <c:v>147.1</c:v>
                </c:pt>
                <c:pt idx="14">
                  <c:v>49.6</c:v>
                </c:pt>
                <c:pt idx="15">
                  <c:v>199.2</c:v>
                </c:pt>
                <c:pt idx="16">
                  <c:v>25.5</c:v>
                </c:pt>
                <c:pt idx="17">
                  <c:v>51.8</c:v>
                </c:pt>
                <c:pt idx="18">
                  <c:v>77.900000000000006</c:v>
                </c:pt>
                <c:pt idx="19">
                  <c:v>26.3</c:v>
                </c:pt>
                <c:pt idx="20">
                  <c:v>26.6</c:v>
                </c:pt>
                <c:pt idx="21">
                  <c:v>0</c:v>
                </c:pt>
                <c:pt idx="22">
                  <c:v>27.2</c:v>
                </c:pt>
                <c:pt idx="23">
                  <c:v>55.3</c:v>
                </c:pt>
                <c:pt idx="24">
                  <c:v>0</c:v>
                </c:pt>
                <c:pt idx="25">
                  <c:v>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8B-4EEF-A69B-39AC8EDE5271}"/>
            </c:ext>
          </c:extLst>
        </c:ser>
        <c:ser>
          <c:idx val="5"/>
          <c:order val="2"/>
          <c:tx>
            <c:strRef>
              <c:f>'２-１'!$B$18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'２-１'!$C$18:$AB$18</c:f>
              <c:numCache>
                <c:formatCode>0.0_ </c:formatCode>
                <c:ptCount val="26"/>
                <c:pt idx="0">
                  <c:v>0</c:v>
                </c:pt>
                <c:pt idx="1">
                  <c:v>20.842017507294706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21.159542953872197</c:v>
                </c:pt>
                <c:pt idx="6">
                  <c:v>0</c:v>
                </c:pt>
                <c:pt idx="7">
                  <c:v>0</c:v>
                </c:pt>
                <c:pt idx="8">
                  <c:v>21.701388888888889</c:v>
                </c:pt>
                <c:pt idx="9">
                  <c:v>21.848372296263928</c:v>
                </c:pt>
                <c:pt idx="10">
                  <c:v>21.857923497267759</c:v>
                </c:pt>
                <c:pt idx="11">
                  <c:v>0</c:v>
                </c:pt>
                <c:pt idx="12">
                  <c:v>22.2</c:v>
                </c:pt>
                <c:pt idx="13">
                  <c:v>0</c:v>
                </c:pt>
                <c:pt idx="14">
                  <c:v>45.1</c:v>
                </c:pt>
                <c:pt idx="15">
                  <c:v>23.1</c:v>
                </c:pt>
                <c:pt idx="16">
                  <c:v>23.5</c:v>
                </c:pt>
                <c:pt idx="17">
                  <c:v>0</c:v>
                </c:pt>
                <c:pt idx="18">
                  <c:v>0</c:v>
                </c:pt>
                <c:pt idx="19">
                  <c:v>24.4</c:v>
                </c:pt>
                <c:pt idx="20">
                  <c:v>0</c:v>
                </c:pt>
                <c:pt idx="21">
                  <c:v>24.7</c:v>
                </c:pt>
                <c:pt idx="22">
                  <c:v>50.2</c:v>
                </c:pt>
                <c:pt idx="23">
                  <c:v>0</c:v>
                </c:pt>
                <c:pt idx="24">
                  <c:v>0</c:v>
                </c:pt>
                <c:pt idx="25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8B-4EEF-A69B-39AC8EDE5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561584"/>
        <c:axId val="1"/>
      </c:lineChart>
      <c:catAx>
        <c:axId val="56456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2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4.1688337344928706E-4"/>
              <c:y val="0.25176577475326894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4561584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5361023420459538"/>
          <c:y val="0.19971211743328465"/>
          <c:w val="0.32718974644298493"/>
          <c:h val="7.23981900452488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全国･県・一関HC　【総数】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97763177691965E-2"/>
          <c:y val="0.14522924411400245"/>
          <c:w val="0.87759366066502831"/>
          <c:h val="0.77379621227643947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'２-１'!$A$4:$A$4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'２-１'!$C$4:$AB$4</c:f>
              <c:numCache>
                <c:formatCode>0.0_ </c:formatCode>
                <c:ptCount val="26"/>
                <c:pt idx="0">
                  <c:v>17.2</c:v>
                </c:pt>
                <c:pt idx="1">
                  <c:v>17.8</c:v>
                </c:pt>
                <c:pt idx="2">
                  <c:v>18.8</c:v>
                </c:pt>
                <c:pt idx="3">
                  <c:v>25.4</c:v>
                </c:pt>
                <c:pt idx="4">
                  <c:v>25</c:v>
                </c:pt>
                <c:pt idx="5">
                  <c:v>24.1</c:v>
                </c:pt>
                <c:pt idx="6">
                  <c:v>23.3</c:v>
                </c:pt>
                <c:pt idx="7">
                  <c:v>23.8</c:v>
                </c:pt>
                <c:pt idx="8">
                  <c:v>25.5</c:v>
                </c:pt>
                <c:pt idx="9">
                  <c:v>24</c:v>
                </c:pt>
                <c:pt idx="10">
                  <c:v>24.2</c:v>
                </c:pt>
                <c:pt idx="11">
                  <c:v>23.7</c:v>
                </c:pt>
                <c:pt idx="12">
                  <c:v>24.4</c:v>
                </c:pt>
                <c:pt idx="13">
                  <c:v>24</c:v>
                </c:pt>
                <c:pt idx="14">
                  <c:v>24.4</c:v>
                </c:pt>
                <c:pt idx="15">
                  <c:v>23.4</c:v>
                </c:pt>
                <c:pt idx="16">
                  <c:v>22.9</c:v>
                </c:pt>
                <c:pt idx="17">
                  <c:v>21</c:v>
                </c:pt>
                <c:pt idx="18">
                  <c:v>20.7</c:v>
                </c:pt>
                <c:pt idx="19">
                  <c:v>19.5</c:v>
                </c:pt>
                <c:pt idx="20">
                  <c:v>18.5</c:v>
                </c:pt>
                <c:pt idx="21">
                  <c:v>16.8</c:v>
                </c:pt>
                <c:pt idx="22">
                  <c:v>16.399999999999999</c:v>
                </c:pt>
                <c:pt idx="23">
                  <c:v>16.100000000000001</c:v>
                </c:pt>
                <c:pt idx="24">
                  <c:v>15.7</c:v>
                </c:pt>
                <c:pt idx="25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74-4490-AF23-332D7FFAD47B}"/>
            </c:ext>
          </c:extLst>
        </c:ser>
        <c:ser>
          <c:idx val="1"/>
          <c:order val="1"/>
          <c:tx>
            <c:strRef>
              <c:f>'２-１'!$A$7:$A$7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'２-１'!$C$7:$AB$7</c:f>
              <c:numCache>
                <c:formatCode>0.0_ </c:formatCode>
                <c:ptCount val="26"/>
                <c:pt idx="0">
                  <c:v>24.304246902969698</c:v>
                </c:pt>
                <c:pt idx="1">
                  <c:v>26.063459593184618</c:v>
                </c:pt>
                <c:pt idx="2">
                  <c:v>25.719421545546979</c:v>
                </c:pt>
                <c:pt idx="3">
                  <c:v>35.326295808721859</c:v>
                </c:pt>
                <c:pt idx="4">
                  <c:v>34.329889042408006</c:v>
                </c:pt>
                <c:pt idx="5">
                  <c:v>32.058071714047649</c:v>
                </c:pt>
                <c:pt idx="6">
                  <c:v>33.897129642013759</c:v>
                </c:pt>
                <c:pt idx="7">
                  <c:v>35.509371278174001</c:v>
                </c:pt>
                <c:pt idx="8">
                  <c:v>37.595513649596974</c:v>
                </c:pt>
                <c:pt idx="9">
                  <c:v>34.48498361784042</c:v>
                </c:pt>
                <c:pt idx="10">
                  <c:v>33.934013505737376</c:v>
                </c:pt>
                <c:pt idx="11">
                  <c:v>33.971072940330934</c:v>
                </c:pt>
                <c:pt idx="12">
                  <c:v>32</c:v>
                </c:pt>
                <c:pt idx="13">
                  <c:v>33.6</c:v>
                </c:pt>
                <c:pt idx="14">
                  <c:v>34.200000000000003</c:v>
                </c:pt>
                <c:pt idx="15">
                  <c:v>32</c:v>
                </c:pt>
                <c:pt idx="16">
                  <c:v>28.2</c:v>
                </c:pt>
                <c:pt idx="17">
                  <c:v>25.2</c:v>
                </c:pt>
                <c:pt idx="18">
                  <c:v>26.3</c:v>
                </c:pt>
                <c:pt idx="19">
                  <c:v>26.5</c:v>
                </c:pt>
                <c:pt idx="20">
                  <c:v>23.2</c:v>
                </c:pt>
                <c:pt idx="21">
                  <c:v>22.8</c:v>
                </c:pt>
                <c:pt idx="22">
                  <c:v>20.9</c:v>
                </c:pt>
                <c:pt idx="23">
                  <c:v>20.399999999999999</c:v>
                </c:pt>
                <c:pt idx="24">
                  <c:v>20.384367636</c:v>
                </c:pt>
                <c:pt idx="25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74-4490-AF23-332D7FFAD47B}"/>
            </c:ext>
          </c:extLst>
        </c:ser>
        <c:ser>
          <c:idx val="2"/>
          <c:order val="2"/>
          <c:tx>
            <c:v>一関ＨＣ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'２-１'!$C$10:$AB$10</c:f>
              <c:numCache>
                <c:formatCode>0.0_ </c:formatCode>
                <c:ptCount val="26"/>
                <c:pt idx="0">
                  <c:v>24.79414336234683</c:v>
                </c:pt>
                <c:pt idx="1">
                  <c:v>22.927215915418223</c:v>
                </c:pt>
                <c:pt idx="2">
                  <c:v>20.374630299046995</c:v>
                </c:pt>
                <c:pt idx="3">
                  <c:v>36.972237810715342</c:v>
                </c:pt>
                <c:pt idx="4">
                  <c:v>39.147253388891471</c:v>
                </c:pt>
                <c:pt idx="5">
                  <c:v>38.697882958920196</c:v>
                </c:pt>
                <c:pt idx="6">
                  <c:v>32.844244548860843</c:v>
                </c:pt>
                <c:pt idx="7">
                  <c:v>31.721819887556276</c:v>
                </c:pt>
                <c:pt idx="8">
                  <c:v>31.232389345681444</c:v>
                </c:pt>
                <c:pt idx="9">
                  <c:v>27.392007012353798</c:v>
                </c:pt>
                <c:pt idx="10">
                  <c:v>33.900415798977455</c:v>
                </c:pt>
                <c:pt idx="11">
                  <c:v>30.018709335120494</c:v>
                </c:pt>
                <c:pt idx="12">
                  <c:v>35.299999999999997</c:v>
                </c:pt>
                <c:pt idx="13">
                  <c:v>31.4</c:v>
                </c:pt>
                <c:pt idx="14">
                  <c:v>43.4</c:v>
                </c:pt>
                <c:pt idx="15">
                  <c:v>34.6</c:v>
                </c:pt>
                <c:pt idx="16">
                  <c:v>23.7</c:v>
                </c:pt>
                <c:pt idx="17">
                  <c:v>21.8</c:v>
                </c:pt>
                <c:pt idx="18">
                  <c:v>27.4</c:v>
                </c:pt>
                <c:pt idx="19">
                  <c:v>32.299999999999997</c:v>
                </c:pt>
                <c:pt idx="20">
                  <c:v>26.3</c:v>
                </c:pt>
                <c:pt idx="21">
                  <c:v>21.9</c:v>
                </c:pt>
                <c:pt idx="22">
                  <c:v>27</c:v>
                </c:pt>
                <c:pt idx="23">
                  <c:v>22.6</c:v>
                </c:pt>
                <c:pt idx="24">
                  <c:v>24.617202501000001</c:v>
                </c:pt>
                <c:pt idx="25">
                  <c:v>24.3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74-4490-AF23-332D7FFAD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559944"/>
        <c:axId val="1"/>
      </c:lineChart>
      <c:catAx>
        <c:axId val="56455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6.0115515646504076E-3"/>
              <c:y val="0.25767108972489544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455994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36773608886282"/>
          <c:y val="0.76081340526878583"/>
          <c:w val="0.51289417082177047"/>
          <c:h val="0.16483749716470628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83820</xdr:colOff>
      <xdr:row>20</xdr:row>
      <xdr:rowOff>0</xdr:rowOff>
    </xdr:to>
    <xdr:graphicFrame macro="">
      <xdr:nvGraphicFramePr>
        <xdr:cNvPr id="223256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83820</xdr:colOff>
      <xdr:row>20</xdr:row>
      <xdr:rowOff>0</xdr:rowOff>
    </xdr:to>
    <xdr:graphicFrame macro="">
      <xdr:nvGraphicFramePr>
        <xdr:cNvPr id="223256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9</xdr:col>
      <xdr:colOff>83820</xdr:colOff>
      <xdr:row>39</xdr:row>
      <xdr:rowOff>0</xdr:rowOff>
    </xdr:to>
    <xdr:graphicFrame macro="">
      <xdr:nvGraphicFramePr>
        <xdr:cNvPr id="223256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83820</xdr:colOff>
      <xdr:row>39</xdr:row>
      <xdr:rowOff>0</xdr:rowOff>
    </xdr:to>
    <xdr:graphicFrame macro="">
      <xdr:nvGraphicFramePr>
        <xdr:cNvPr id="223256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83820</xdr:colOff>
      <xdr:row>20</xdr:row>
      <xdr:rowOff>0</xdr:rowOff>
    </xdr:to>
    <xdr:graphicFrame macro="">
      <xdr:nvGraphicFramePr>
        <xdr:cNvPr id="22786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83820</xdr:colOff>
      <xdr:row>20</xdr:row>
      <xdr:rowOff>0</xdr:rowOff>
    </xdr:to>
    <xdr:graphicFrame macro="">
      <xdr:nvGraphicFramePr>
        <xdr:cNvPr id="22786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7620</xdr:rowOff>
    </xdr:from>
    <xdr:to>
      <xdr:col>9</xdr:col>
      <xdr:colOff>83820</xdr:colOff>
      <xdr:row>39</xdr:row>
      <xdr:rowOff>7620</xdr:rowOff>
    </xdr:to>
    <xdr:graphicFrame macro="">
      <xdr:nvGraphicFramePr>
        <xdr:cNvPr id="227863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83820</xdr:colOff>
      <xdr:row>39</xdr:row>
      <xdr:rowOff>0</xdr:rowOff>
    </xdr:to>
    <xdr:graphicFrame macro="">
      <xdr:nvGraphicFramePr>
        <xdr:cNvPr id="22786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334010</xdr:colOff>
      <xdr:row>6</xdr:row>
      <xdr:rowOff>8890</xdr:rowOff>
    </xdr:from>
    <xdr:to>
      <xdr:col>9</xdr:col>
      <xdr:colOff>439420</xdr:colOff>
      <xdr:row>21</xdr:row>
      <xdr:rowOff>1270</xdr:rowOff>
    </xdr:to>
    <xdr:graphicFrame macro="">
      <xdr:nvGraphicFramePr>
        <xdr:cNvPr id="1785077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23</xdr:row>
      <xdr:rowOff>5080</xdr:rowOff>
    </xdr:from>
    <xdr:to>
      <xdr:col>9</xdr:col>
      <xdr:colOff>455930</xdr:colOff>
      <xdr:row>37</xdr:row>
      <xdr:rowOff>147320</xdr:rowOff>
    </xdr:to>
    <xdr:graphicFrame macro="">
      <xdr:nvGraphicFramePr>
        <xdr:cNvPr id="1785078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40</xdr:row>
      <xdr:rowOff>15240</xdr:rowOff>
    </xdr:from>
    <xdr:to>
      <xdr:col>9</xdr:col>
      <xdr:colOff>457200</xdr:colOff>
      <xdr:row>55</xdr:row>
      <xdr:rowOff>38100</xdr:rowOff>
    </xdr:to>
    <xdr:graphicFrame macro="">
      <xdr:nvGraphicFramePr>
        <xdr:cNvPr id="1785079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19844</xdr:colOff>
      <xdr:row>5</xdr:row>
      <xdr:rowOff>9922</xdr:rowOff>
    </xdr:from>
    <xdr:to>
      <xdr:col>8</xdr:col>
      <xdr:colOff>598620</xdr:colOff>
      <xdr:row>21</xdr:row>
      <xdr:rowOff>48513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953" y="902891"/>
          <a:ext cx="5371042" cy="2737341"/>
        </a:xfrm>
        <a:prstGeom prst="rect">
          <a:avLst/>
        </a:prstGeom>
      </xdr:spPr>
    </xdr:pic>
    <xdr:clientData/>
  </xdr:twoCellAnchor>
  <xdr:twoCellAnchor editAs="oneCell">
    <xdr:from>
      <xdr:col>10</xdr:col>
      <xdr:colOff>19843</xdr:colOff>
      <xdr:row>5</xdr:row>
      <xdr:rowOff>9922</xdr:rowOff>
    </xdr:from>
    <xdr:to>
      <xdr:col>17</xdr:col>
      <xdr:colOff>604716</xdr:colOff>
      <xdr:row>21</xdr:row>
      <xdr:rowOff>48513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1484" y="902891"/>
          <a:ext cx="5377138" cy="27373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370355</xdr:colOff>
      <xdr:row>24</xdr:row>
      <xdr:rowOff>30816</xdr:rowOff>
    </xdr:to>
    <xdr:graphicFrame macro="">
      <xdr:nvGraphicFramePr>
        <xdr:cNvPr id="6" name="グラフ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20</xdr:col>
      <xdr:colOff>360829</xdr:colOff>
      <xdr:row>24</xdr:row>
      <xdr:rowOff>40341</xdr:rowOff>
    </xdr:to>
    <xdr:graphicFrame macro="">
      <xdr:nvGraphicFramePr>
        <xdr:cNvPr id="8" name="グラフ 10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417980</xdr:colOff>
      <xdr:row>48</xdr:row>
      <xdr:rowOff>75079</xdr:rowOff>
    </xdr:to>
    <xdr:graphicFrame macro="">
      <xdr:nvGraphicFramePr>
        <xdr:cNvPr id="12" name="グラフ 10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427504</xdr:colOff>
      <xdr:row>48</xdr:row>
      <xdr:rowOff>75079</xdr:rowOff>
    </xdr:to>
    <xdr:graphicFrame macro="">
      <xdr:nvGraphicFramePr>
        <xdr:cNvPr id="15" name="グラフ 10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5;&#20581;&#31185;&#23398;&#37096;/@&#20445;&#20581;&#31185;&#23398;&#37096;&#20849;/5_&#22320;&#22495;&#20445;&#20581;G/5-3_&#22320;&#22495;&#20445;&#20581;/5-3-12_&#20154;&#21475;&#21205;&#24907;&#32113;&#35336;&#8544;&#65288;&#21508;&#31278;&#36039;&#26009;&#65289;/01_&#12304;04%20%20&#20154;&#21475;&#21205;&#24907;&#32113;&#35336;&#12305;/&#9733;&#20154;&#21475;&#21205;&#24907;%20%20&#27598;&#24180;&#26356;&#26032;&#12487;&#12540;&#12479;&#9733;/7_&#33258;&#27578;&#27515;&#20129;&#32113;&#35336;&#65288;&#65352;&#65360;&#33258;&#27578;&#65289;/R02&#33258;&#27578;&#27515;&#20129;&#32113;&#35336;/&#8544;&#12288;R2&#33258;&#27578;&#27515;&#20129;&#25968;&#12289;&#27515;&#20129;&#29575;/&#8564;&#65288;&#20316;&#26989;&#29992;&#65289;&#24180;&#40802;&#38542;&#32026;&#21029;&#20027;&#35201;&#27515;&#22240;&#12398;&#27515;&#22240;&#21106;&#21512;&#65288;&#23721;&#25163;&#12539;&#20445;&#20581;&#25152;&#12539;&#24615;&#12539;&#65301;&#24180;&#21512;&#3533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グラフ（カラー）岩手・性・５年合計"/>
      <sheetName val="グラフ(白黒）保健所・性・５年合計"/>
      <sheetName val="PPXLOpen"/>
      <sheetName val="PPXLSaveData0"/>
      <sheetName val="グラフ(ｶﾗｰ）保健所・性・５年"/>
      <sheetName val="データ　年齢階級別主要死因死亡数（岩手・保健所・性・５年合計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>
        <row r="3">
          <cell r="C3" t="str">
            <v>0-4歳</v>
          </cell>
          <cell r="D3" t="str">
            <v>5-9歳</v>
          </cell>
          <cell r="E3" t="str">
            <v>10-14歳</v>
          </cell>
          <cell r="F3" t="str">
            <v>15-19歳</v>
          </cell>
          <cell r="G3" t="str">
            <v>20-24歳</v>
          </cell>
          <cell r="H3" t="str">
            <v>25-29歳</v>
          </cell>
          <cell r="I3" t="str">
            <v>30-34歳</v>
          </cell>
          <cell r="J3" t="str">
            <v>35-39歳</v>
          </cell>
          <cell r="K3" t="str">
            <v>40-44歳</v>
          </cell>
          <cell r="L3" t="str">
            <v>45-49歳</v>
          </cell>
          <cell r="M3" t="str">
            <v>50-54歳</v>
          </cell>
          <cell r="N3" t="str">
            <v>55-59歳</v>
          </cell>
          <cell r="O3" t="str">
            <v>60-64歳</v>
          </cell>
          <cell r="P3" t="str">
            <v>65-69歳</v>
          </cell>
          <cell r="Q3" t="str">
            <v>70-74歳</v>
          </cell>
          <cell r="R3" t="str">
            <v>75-79歳</v>
          </cell>
          <cell r="S3" t="str">
            <v>80-84歳</v>
          </cell>
          <cell r="T3" t="str">
            <v>85-89歳</v>
          </cell>
          <cell r="U3" t="str">
            <v>90-</v>
          </cell>
        </row>
        <row r="5">
          <cell r="B5" t="str">
            <v>悪性新生物</v>
          </cell>
          <cell r="C5">
            <v>2</v>
          </cell>
          <cell r="D5">
            <v>3</v>
          </cell>
          <cell r="E5">
            <v>4</v>
          </cell>
          <cell r="F5">
            <v>6</v>
          </cell>
          <cell r="G5">
            <v>9</v>
          </cell>
          <cell r="H5">
            <v>9</v>
          </cell>
          <cell r="I5">
            <v>11</v>
          </cell>
          <cell r="J5">
            <v>16</v>
          </cell>
          <cell r="K5">
            <v>47</v>
          </cell>
          <cell r="L5">
            <v>99</v>
          </cell>
          <cell r="M5">
            <v>186</v>
          </cell>
          <cell r="N5">
            <v>425</v>
          </cell>
          <cell r="O5">
            <v>877</v>
          </cell>
          <cell r="P5">
            <v>1550</v>
          </cell>
          <cell r="Q5">
            <v>1829</v>
          </cell>
          <cell r="R5">
            <v>2166</v>
          </cell>
          <cell r="S5">
            <v>2446</v>
          </cell>
          <cell r="T5">
            <v>2041</v>
          </cell>
          <cell r="U5">
            <v>1167</v>
          </cell>
          <cell r="Y5">
            <v>2</v>
          </cell>
          <cell r="Z5">
            <v>3</v>
          </cell>
          <cell r="AA5">
            <v>2</v>
          </cell>
          <cell r="AB5">
            <v>6</v>
          </cell>
          <cell r="AC5">
            <v>2</v>
          </cell>
          <cell r="AD5">
            <v>5</v>
          </cell>
          <cell r="AE5">
            <v>19</v>
          </cell>
          <cell r="AF5">
            <v>39</v>
          </cell>
          <cell r="AG5">
            <v>80</v>
          </cell>
          <cell r="AH5">
            <v>139</v>
          </cell>
          <cell r="AI5">
            <v>195</v>
          </cell>
          <cell r="AJ5">
            <v>329</v>
          </cell>
          <cell r="AK5">
            <v>463</v>
          </cell>
          <cell r="AL5">
            <v>778</v>
          </cell>
          <cell r="AM5">
            <v>877</v>
          </cell>
          <cell r="AN5">
            <v>1255</v>
          </cell>
          <cell r="AO5">
            <v>1733</v>
          </cell>
          <cell r="AP5">
            <v>1945</v>
          </cell>
          <cell r="AQ5">
            <v>1875</v>
          </cell>
        </row>
        <row r="6">
          <cell r="B6" t="str">
            <v>心疾患</v>
          </cell>
          <cell r="C6">
            <v>4</v>
          </cell>
          <cell r="D6">
            <v>0</v>
          </cell>
          <cell r="E6">
            <v>0</v>
          </cell>
          <cell r="F6">
            <v>2</v>
          </cell>
          <cell r="G6">
            <v>4</v>
          </cell>
          <cell r="H6">
            <v>8</v>
          </cell>
          <cell r="I6">
            <v>9</v>
          </cell>
          <cell r="J6">
            <v>18</v>
          </cell>
          <cell r="K6">
            <v>40</v>
          </cell>
          <cell r="L6">
            <v>87</v>
          </cell>
          <cell r="M6">
            <v>106</v>
          </cell>
          <cell r="N6">
            <v>200</v>
          </cell>
          <cell r="O6">
            <v>349</v>
          </cell>
          <cell r="P6">
            <v>520</v>
          </cell>
          <cell r="Q6">
            <v>585</v>
          </cell>
          <cell r="R6">
            <v>768</v>
          </cell>
          <cell r="S6">
            <v>1159</v>
          </cell>
          <cell r="T6">
            <v>1471</v>
          </cell>
          <cell r="U6">
            <v>1327</v>
          </cell>
          <cell r="Y6">
            <v>3</v>
          </cell>
          <cell r="Z6">
            <v>0</v>
          </cell>
          <cell r="AA6">
            <v>0</v>
          </cell>
          <cell r="AB6">
            <v>0</v>
          </cell>
          <cell r="AC6">
            <v>2</v>
          </cell>
          <cell r="AD6">
            <v>1</v>
          </cell>
          <cell r="AE6">
            <v>2</v>
          </cell>
          <cell r="AF6">
            <v>13</v>
          </cell>
          <cell r="AG6">
            <v>12</v>
          </cell>
          <cell r="AH6">
            <v>31</v>
          </cell>
          <cell r="AI6">
            <v>24</v>
          </cell>
          <cell r="AJ6">
            <v>48</v>
          </cell>
          <cell r="AK6">
            <v>77</v>
          </cell>
          <cell r="AL6">
            <v>167</v>
          </cell>
          <cell r="AM6">
            <v>260</v>
          </cell>
          <cell r="AN6">
            <v>530</v>
          </cell>
          <cell r="AO6">
            <v>1076</v>
          </cell>
          <cell r="AP6">
            <v>1999</v>
          </cell>
          <cell r="AQ6">
            <v>3533</v>
          </cell>
        </row>
        <row r="7">
          <cell r="B7" t="str">
            <v>脳血管疾患</v>
          </cell>
          <cell r="C7">
            <v>0</v>
          </cell>
          <cell r="D7">
            <v>1</v>
          </cell>
          <cell r="E7">
            <v>1</v>
          </cell>
          <cell r="F7">
            <v>0</v>
          </cell>
          <cell r="G7">
            <v>2</v>
          </cell>
          <cell r="H7">
            <v>4</v>
          </cell>
          <cell r="I7">
            <v>6</v>
          </cell>
          <cell r="J7">
            <v>14</v>
          </cell>
          <cell r="K7">
            <v>28</v>
          </cell>
          <cell r="L7">
            <v>79</v>
          </cell>
          <cell r="M7">
            <v>104</v>
          </cell>
          <cell r="N7">
            <v>126</v>
          </cell>
          <cell r="O7">
            <v>228</v>
          </cell>
          <cell r="P7">
            <v>340</v>
          </cell>
          <cell r="Q7">
            <v>403</v>
          </cell>
          <cell r="R7">
            <v>624</v>
          </cell>
          <cell r="S7">
            <v>848</v>
          </cell>
          <cell r="T7">
            <v>933</v>
          </cell>
          <cell r="U7">
            <v>719</v>
          </cell>
          <cell r="Y7">
            <v>0</v>
          </cell>
          <cell r="Z7">
            <v>0</v>
          </cell>
          <cell r="AA7">
            <v>1</v>
          </cell>
          <cell r="AB7">
            <v>0</v>
          </cell>
          <cell r="AC7">
            <v>0</v>
          </cell>
          <cell r="AD7">
            <v>0</v>
          </cell>
          <cell r="AE7">
            <v>1</v>
          </cell>
          <cell r="AF7">
            <v>12</v>
          </cell>
          <cell r="AG7">
            <v>14</v>
          </cell>
          <cell r="AH7">
            <v>28</v>
          </cell>
          <cell r="AI7">
            <v>38</v>
          </cell>
          <cell r="AJ7">
            <v>55</v>
          </cell>
          <cell r="AK7">
            <v>78</v>
          </cell>
          <cell r="AL7">
            <v>136</v>
          </cell>
          <cell r="AM7">
            <v>197</v>
          </cell>
          <cell r="AN7">
            <v>350</v>
          </cell>
          <cell r="AO7">
            <v>834</v>
          </cell>
          <cell r="AP7">
            <v>1341</v>
          </cell>
          <cell r="AQ7">
            <v>2113</v>
          </cell>
        </row>
        <row r="8">
          <cell r="B8" t="str">
            <v>肺炎</v>
          </cell>
          <cell r="C8">
            <v>1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2</v>
          </cell>
          <cell r="I8">
            <v>2</v>
          </cell>
          <cell r="J8">
            <v>1</v>
          </cell>
          <cell r="K8">
            <v>2</v>
          </cell>
          <cell r="L8">
            <v>8</v>
          </cell>
          <cell r="M8">
            <v>12</v>
          </cell>
          <cell r="N8">
            <v>28</v>
          </cell>
          <cell r="O8">
            <v>50</v>
          </cell>
          <cell r="P8">
            <v>113</v>
          </cell>
          <cell r="Q8">
            <v>162</v>
          </cell>
          <cell r="R8">
            <v>320</v>
          </cell>
          <cell r="S8">
            <v>623</v>
          </cell>
          <cell r="T8">
            <v>903</v>
          </cell>
          <cell r="U8">
            <v>846</v>
          </cell>
          <cell r="Y8">
            <v>0</v>
          </cell>
          <cell r="Z8">
            <v>0</v>
          </cell>
          <cell r="AA8">
            <v>1</v>
          </cell>
          <cell r="AB8">
            <v>0</v>
          </cell>
          <cell r="AC8">
            <v>1</v>
          </cell>
          <cell r="AD8">
            <v>0</v>
          </cell>
          <cell r="AE8">
            <v>0</v>
          </cell>
          <cell r="AF8">
            <v>1</v>
          </cell>
          <cell r="AG8">
            <v>1</v>
          </cell>
          <cell r="AH8">
            <v>0</v>
          </cell>
          <cell r="AI8">
            <v>3</v>
          </cell>
          <cell r="AJ8">
            <v>8</v>
          </cell>
          <cell r="AK8">
            <v>12</v>
          </cell>
          <cell r="AL8">
            <v>29</v>
          </cell>
          <cell r="AM8">
            <v>54</v>
          </cell>
          <cell r="AN8">
            <v>141</v>
          </cell>
          <cell r="AO8">
            <v>287</v>
          </cell>
          <cell r="AP8">
            <v>616</v>
          </cell>
          <cell r="AQ8">
            <v>1308</v>
          </cell>
        </row>
        <row r="9">
          <cell r="B9" t="str">
            <v>不慮の事故</v>
          </cell>
          <cell r="C9">
            <v>6</v>
          </cell>
          <cell r="D9">
            <v>1</v>
          </cell>
          <cell r="E9">
            <v>0</v>
          </cell>
          <cell r="F9">
            <v>9</v>
          </cell>
          <cell r="G9">
            <v>15</v>
          </cell>
          <cell r="H9">
            <v>16</v>
          </cell>
          <cell r="I9">
            <v>16</v>
          </cell>
          <cell r="J9">
            <v>23</v>
          </cell>
          <cell r="K9">
            <v>23</v>
          </cell>
          <cell r="L9">
            <v>31</v>
          </cell>
          <cell r="M9">
            <v>31</v>
          </cell>
          <cell r="N9">
            <v>65</v>
          </cell>
          <cell r="O9">
            <v>81</v>
          </cell>
          <cell r="P9">
            <v>142</v>
          </cell>
          <cell r="Q9">
            <v>163</v>
          </cell>
          <cell r="R9">
            <v>194</v>
          </cell>
          <cell r="S9">
            <v>289</v>
          </cell>
          <cell r="T9">
            <v>252</v>
          </cell>
          <cell r="U9">
            <v>188</v>
          </cell>
          <cell r="Y9">
            <v>4</v>
          </cell>
          <cell r="Z9">
            <v>1</v>
          </cell>
          <cell r="AA9">
            <v>1</v>
          </cell>
          <cell r="AB9">
            <v>3</v>
          </cell>
          <cell r="AC9">
            <v>4</v>
          </cell>
          <cell r="AD9">
            <v>4</v>
          </cell>
          <cell r="AE9">
            <v>3</v>
          </cell>
          <cell r="AF9">
            <v>0</v>
          </cell>
          <cell r="AG9">
            <v>3</v>
          </cell>
          <cell r="AH9">
            <v>8</v>
          </cell>
          <cell r="AI9">
            <v>8</v>
          </cell>
          <cell r="AJ9">
            <v>15</v>
          </cell>
          <cell r="AK9">
            <v>27</v>
          </cell>
          <cell r="AL9">
            <v>57</v>
          </cell>
          <cell r="AM9">
            <v>62</v>
          </cell>
          <cell r="AN9">
            <v>112</v>
          </cell>
          <cell r="AO9">
            <v>184</v>
          </cell>
          <cell r="AP9">
            <v>256</v>
          </cell>
          <cell r="AQ9">
            <v>335</v>
          </cell>
        </row>
        <row r="10">
          <cell r="B10" t="str">
            <v>自殺</v>
          </cell>
          <cell r="C10">
            <v>0</v>
          </cell>
          <cell r="D10">
            <v>0</v>
          </cell>
          <cell r="E10">
            <v>3</v>
          </cell>
          <cell r="F10">
            <v>19</v>
          </cell>
          <cell r="G10">
            <v>36</v>
          </cell>
          <cell r="H10">
            <v>38</v>
          </cell>
          <cell r="I10">
            <v>42</v>
          </cell>
          <cell r="J10">
            <v>64</v>
          </cell>
          <cell r="K10">
            <v>92</v>
          </cell>
          <cell r="L10">
            <v>71</v>
          </cell>
          <cell r="M10">
            <v>70</v>
          </cell>
          <cell r="N10">
            <v>76</v>
          </cell>
          <cell r="O10">
            <v>76</v>
          </cell>
          <cell r="P10">
            <v>83</v>
          </cell>
          <cell r="Q10">
            <v>47</v>
          </cell>
          <cell r="R10">
            <v>49</v>
          </cell>
          <cell r="S10">
            <v>58</v>
          </cell>
          <cell r="T10">
            <v>50</v>
          </cell>
          <cell r="U10">
            <v>20</v>
          </cell>
          <cell r="Y10">
            <v>0</v>
          </cell>
          <cell r="Z10">
            <v>0</v>
          </cell>
          <cell r="AA10">
            <v>3</v>
          </cell>
          <cell r="AB10">
            <v>7</v>
          </cell>
          <cell r="AC10">
            <v>12</v>
          </cell>
          <cell r="AD10">
            <v>14</v>
          </cell>
          <cell r="AE10">
            <v>12</v>
          </cell>
          <cell r="AF10">
            <v>12</v>
          </cell>
          <cell r="AG10">
            <v>20</v>
          </cell>
          <cell r="AH10">
            <v>26</v>
          </cell>
          <cell r="AI10">
            <v>23</v>
          </cell>
          <cell r="AJ10">
            <v>31</v>
          </cell>
          <cell r="AK10">
            <v>30</v>
          </cell>
          <cell r="AL10">
            <v>30</v>
          </cell>
          <cell r="AM10">
            <v>37</v>
          </cell>
          <cell r="AN10">
            <v>40</v>
          </cell>
          <cell r="AO10">
            <v>57</v>
          </cell>
          <cell r="AP10">
            <v>36</v>
          </cell>
          <cell r="AQ10">
            <v>26</v>
          </cell>
        </row>
        <row r="11">
          <cell r="B11" t="str">
            <v>その他</v>
          </cell>
          <cell r="C11">
            <v>49</v>
          </cell>
          <cell r="D11">
            <v>5</v>
          </cell>
          <cell r="E11">
            <v>5</v>
          </cell>
          <cell r="F11">
            <v>7</v>
          </cell>
          <cell r="G11">
            <v>8</v>
          </cell>
          <cell r="H11">
            <v>11</v>
          </cell>
          <cell r="I11">
            <v>17</v>
          </cell>
          <cell r="J11">
            <v>46</v>
          </cell>
          <cell r="K11">
            <v>93</v>
          </cell>
          <cell r="L11">
            <v>119</v>
          </cell>
          <cell r="M11">
            <v>179</v>
          </cell>
          <cell r="N11">
            <v>261</v>
          </cell>
          <cell r="O11">
            <v>477</v>
          </cell>
          <cell r="P11">
            <v>856</v>
          </cell>
          <cell r="Q11">
            <v>1040</v>
          </cell>
          <cell r="R11">
            <v>1579</v>
          </cell>
          <cell r="S11">
            <v>2573</v>
          </cell>
          <cell r="T11">
            <v>3153</v>
          </cell>
          <cell r="U11">
            <v>3032</v>
          </cell>
          <cell r="Y11">
            <v>50</v>
          </cell>
          <cell r="Z11">
            <v>3</v>
          </cell>
          <cell r="AA11">
            <v>1</v>
          </cell>
          <cell r="AB11">
            <v>8</v>
          </cell>
          <cell r="AC11">
            <v>7</v>
          </cell>
          <cell r="AD11">
            <v>9</v>
          </cell>
          <cell r="AE11">
            <v>9</v>
          </cell>
          <cell r="AF11">
            <v>17</v>
          </cell>
          <cell r="AG11">
            <v>35</v>
          </cell>
          <cell r="AH11">
            <v>41</v>
          </cell>
          <cell r="AI11">
            <v>53</v>
          </cell>
          <cell r="AJ11">
            <v>99</v>
          </cell>
          <cell r="AK11">
            <v>162</v>
          </cell>
          <cell r="AL11">
            <v>325</v>
          </cell>
          <cell r="AM11">
            <v>523</v>
          </cell>
          <cell r="AN11">
            <v>984</v>
          </cell>
          <cell r="AO11">
            <v>2113</v>
          </cell>
          <cell r="AP11">
            <v>3867</v>
          </cell>
          <cell r="AQ11">
            <v>8584</v>
          </cell>
        </row>
        <row r="53">
          <cell r="C53">
            <v>1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1</v>
          </cell>
          <cell r="J53">
            <v>1</v>
          </cell>
          <cell r="K53">
            <v>3</v>
          </cell>
          <cell r="L53">
            <v>7</v>
          </cell>
          <cell r="M53">
            <v>11</v>
          </cell>
          <cell r="N53">
            <v>33</v>
          </cell>
          <cell r="O53">
            <v>99</v>
          </cell>
          <cell r="P53">
            <v>164</v>
          </cell>
          <cell r="Q53">
            <v>185</v>
          </cell>
          <cell r="R53">
            <v>233</v>
          </cell>
          <cell r="S53">
            <v>277</v>
          </cell>
          <cell r="T53">
            <v>267</v>
          </cell>
          <cell r="U53">
            <v>169</v>
          </cell>
          <cell r="Y53">
            <v>0</v>
          </cell>
          <cell r="Z53">
            <v>1</v>
          </cell>
          <cell r="AA53">
            <v>2</v>
          </cell>
          <cell r="AB53">
            <v>0</v>
          </cell>
          <cell r="AC53">
            <v>0</v>
          </cell>
          <cell r="AD53">
            <v>0</v>
          </cell>
          <cell r="AE53">
            <v>2</v>
          </cell>
          <cell r="AF53">
            <v>4</v>
          </cell>
          <cell r="AG53">
            <v>10</v>
          </cell>
          <cell r="AH53">
            <v>9</v>
          </cell>
          <cell r="AI53">
            <v>20</v>
          </cell>
          <cell r="AJ53">
            <v>30</v>
          </cell>
          <cell r="AK53">
            <v>43</v>
          </cell>
          <cell r="AL53">
            <v>87</v>
          </cell>
          <cell r="AM53">
            <v>88</v>
          </cell>
          <cell r="AN53">
            <v>130</v>
          </cell>
          <cell r="AO53">
            <v>216</v>
          </cell>
          <cell r="AP53">
            <v>236</v>
          </cell>
          <cell r="AQ53">
            <v>230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3</v>
          </cell>
          <cell r="J54">
            <v>1</v>
          </cell>
          <cell r="K54">
            <v>6</v>
          </cell>
          <cell r="L54">
            <v>4</v>
          </cell>
          <cell r="M54">
            <v>9</v>
          </cell>
          <cell r="N54">
            <v>20</v>
          </cell>
          <cell r="O54">
            <v>41</v>
          </cell>
          <cell r="P54">
            <v>64</v>
          </cell>
          <cell r="Q54">
            <v>71</v>
          </cell>
          <cell r="R54">
            <v>97</v>
          </cell>
          <cell r="S54">
            <v>136</v>
          </cell>
          <cell r="T54">
            <v>185</v>
          </cell>
          <cell r="U54">
            <v>198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1</v>
          </cell>
          <cell r="AD54">
            <v>0</v>
          </cell>
          <cell r="AE54">
            <v>0</v>
          </cell>
          <cell r="AF54">
            <v>3</v>
          </cell>
          <cell r="AG54">
            <v>0</v>
          </cell>
          <cell r="AH54">
            <v>3</v>
          </cell>
          <cell r="AI54">
            <v>1</v>
          </cell>
          <cell r="AJ54">
            <v>4</v>
          </cell>
          <cell r="AK54">
            <v>7</v>
          </cell>
          <cell r="AL54">
            <v>19</v>
          </cell>
          <cell r="AM54">
            <v>21</v>
          </cell>
          <cell r="AN54">
            <v>49</v>
          </cell>
          <cell r="AO54">
            <v>122</v>
          </cell>
          <cell r="AP54">
            <v>238</v>
          </cell>
          <cell r="AQ54">
            <v>469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</v>
          </cell>
          <cell r="K55">
            <v>7</v>
          </cell>
          <cell r="L55">
            <v>12</v>
          </cell>
          <cell r="M55">
            <v>13</v>
          </cell>
          <cell r="N55">
            <v>18</v>
          </cell>
          <cell r="O55">
            <v>39</v>
          </cell>
          <cell r="P55">
            <v>40</v>
          </cell>
          <cell r="Q55">
            <v>45</v>
          </cell>
          <cell r="R55">
            <v>70</v>
          </cell>
          <cell r="S55">
            <v>98</v>
          </cell>
          <cell r="T55">
            <v>111</v>
          </cell>
          <cell r="U55">
            <v>77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1</v>
          </cell>
          <cell r="AG55">
            <v>2</v>
          </cell>
          <cell r="AH55">
            <v>4</v>
          </cell>
          <cell r="AI55">
            <v>2</v>
          </cell>
          <cell r="AJ55">
            <v>7</v>
          </cell>
          <cell r="AK55">
            <v>8</v>
          </cell>
          <cell r="AL55">
            <v>10</v>
          </cell>
          <cell r="AM55">
            <v>18</v>
          </cell>
          <cell r="AN55">
            <v>37</v>
          </cell>
          <cell r="AO55">
            <v>86</v>
          </cell>
          <cell r="AP55">
            <v>157</v>
          </cell>
          <cell r="AQ55">
            <v>225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2</v>
          </cell>
          <cell r="O56">
            <v>7</v>
          </cell>
          <cell r="P56">
            <v>8</v>
          </cell>
          <cell r="Q56">
            <v>20</v>
          </cell>
          <cell r="R56">
            <v>33</v>
          </cell>
          <cell r="S56">
            <v>69</v>
          </cell>
          <cell r="T56">
            <v>111</v>
          </cell>
          <cell r="U56">
            <v>125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1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3</v>
          </cell>
          <cell r="AM56">
            <v>4</v>
          </cell>
          <cell r="AN56">
            <v>13</v>
          </cell>
          <cell r="AO56">
            <v>34</v>
          </cell>
          <cell r="AP56">
            <v>71</v>
          </cell>
          <cell r="AQ56">
            <v>176</v>
          </cell>
        </row>
        <row r="57">
          <cell r="C57">
            <v>2</v>
          </cell>
          <cell r="D57">
            <v>0</v>
          </cell>
          <cell r="E57">
            <v>0</v>
          </cell>
          <cell r="F57">
            <v>1</v>
          </cell>
          <cell r="G57">
            <v>3</v>
          </cell>
          <cell r="H57">
            <v>1</v>
          </cell>
          <cell r="I57">
            <v>5</v>
          </cell>
          <cell r="J57">
            <v>1</v>
          </cell>
          <cell r="K57">
            <v>4</v>
          </cell>
          <cell r="L57">
            <v>1</v>
          </cell>
          <cell r="M57">
            <v>5</v>
          </cell>
          <cell r="N57">
            <v>9</v>
          </cell>
          <cell r="O57">
            <v>6</v>
          </cell>
          <cell r="P57">
            <v>17</v>
          </cell>
          <cell r="Q57">
            <v>15</v>
          </cell>
          <cell r="R57">
            <v>31</v>
          </cell>
          <cell r="S57">
            <v>35</v>
          </cell>
          <cell r="T57">
            <v>35</v>
          </cell>
          <cell r="U57">
            <v>21</v>
          </cell>
          <cell r="Y57">
            <v>1</v>
          </cell>
          <cell r="Z57">
            <v>0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2</v>
          </cell>
          <cell r="AF57">
            <v>0</v>
          </cell>
          <cell r="AG57">
            <v>0</v>
          </cell>
          <cell r="AH57">
            <v>1</v>
          </cell>
          <cell r="AI57">
            <v>3</v>
          </cell>
          <cell r="AJ57">
            <v>1</v>
          </cell>
          <cell r="AK57">
            <v>3</v>
          </cell>
          <cell r="AL57">
            <v>2</v>
          </cell>
          <cell r="AM57">
            <v>11</v>
          </cell>
          <cell r="AN57">
            <v>12</v>
          </cell>
          <cell r="AO57">
            <v>24</v>
          </cell>
          <cell r="AP57">
            <v>36</v>
          </cell>
          <cell r="AQ57">
            <v>50</v>
          </cell>
        </row>
        <row r="58">
          <cell r="C58">
            <v>0</v>
          </cell>
          <cell r="D58">
            <v>0</v>
          </cell>
          <cell r="E58">
            <v>1</v>
          </cell>
          <cell r="F58">
            <v>2</v>
          </cell>
          <cell r="G58">
            <v>3</v>
          </cell>
          <cell r="H58">
            <v>7</v>
          </cell>
          <cell r="I58">
            <v>4</v>
          </cell>
          <cell r="J58">
            <v>4</v>
          </cell>
          <cell r="K58">
            <v>10</v>
          </cell>
          <cell r="L58">
            <v>12</v>
          </cell>
          <cell r="M58">
            <v>8</v>
          </cell>
          <cell r="N58">
            <v>9</v>
          </cell>
          <cell r="O58">
            <v>2</v>
          </cell>
          <cell r="P58">
            <v>5</v>
          </cell>
          <cell r="Q58">
            <v>7</v>
          </cell>
          <cell r="R58">
            <v>5</v>
          </cell>
          <cell r="S58">
            <v>9</v>
          </cell>
          <cell r="T58">
            <v>6</v>
          </cell>
          <cell r="U58">
            <v>3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  <cell r="AC58">
            <v>0</v>
          </cell>
          <cell r="AD58">
            <v>1</v>
          </cell>
          <cell r="AE58">
            <v>2</v>
          </cell>
          <cell r="AF58">
            <v>1</v>
          </cell>
          <cell r="AG58">
            <v>2</v>
          </cell>
          <cell r="AH58">
            <v>3</v>
          </cell>
          <cell r="AI58">
            <v>4</v>
          </cell>
          <cell r="AJ58">
            <v>4</v>
          </cell>
          <cell r="AK58">
            <v>0</v>
          </cell>
          <cell r="AL58">
            <v>2</v>
          </cell>
          <cell r="AM58">
            <v>6</v>
          </cell>
          <cell r="AN58">
            <v>6</v>
          </cell>
          <cell r="AO58">
            <v>9</v>
          </cell>
          <cell r="AP58">
            <v>6</v>
          </cell>
          <cell r="AQ58">
            <v>5</v>
          </cell>
        </row>
        <row r="59">
          <cell r="C59">
            <v>1</v>
          </cell>
          <cell r="D59">
            <v>1</v>
          </cell>
          <cell r="E59">
            <v>0</v>
          </cell>
          <cell r="F59">
            <v>0</v>
          </cell>
          <cell r="G59">
            <v>1</v>
          </cell>
          <cell r="H59">
            <v>4</v>
          </cell>
          <cell r="I59">
            <v>1</v>
          </cell>
          <cell r="J59">
            <v>4</v>
          </cell>
          <cell r="K59">
            <v>5</v>
          </cell>
          <cell r="L59">
            <v>6</v>
          </cell>
          <cell r="M59">
            <v>16</v>
          </cell>
          <cell r="N59">
            <v>22</v>
          </cell>
          <cell r="O59">
            <v>51</v>
          </cell>
          <cell r="P59">
            <v>82</v>
          </cell>
          <cell r="Q59">
            <v>106</v>
          </cell>
          <cell r="R59">
            <v>164</v>
          </cell>
          <cell r="S59">
            <v>260</v>
          </cell>
          <cell r="T59">
            <v>393</v>
          </cell>
          <cell r="U59">
            <v>412</v>
          </cell>
          <cell r="Y59">
            <v>7</v>
          </cell>
          <cell r="Z59">
            <v>0</v>
          </cell>
          <cell r="AA59">
            <v>0</v>
          </cell>
          <cell r="AB59">
            <v>0</v>
          </cell>
          <cell r="AC59">
            <v>1</v>
          </cell>
          <cell r="AD59">
            <v>2</v>
          </cell>
          <cell r="AE59">
            <v>2</v>
          </cell>
          <cell r="AF59">
            <v>2</v>
          </cell>
          <cell r="AG59">
            <v>3</v>
          </cell>
          <cell r="AH59">
            <v>4</v>
          </cell>
          <cell r="AI59">
            <v>6</v>
          </cell>
          <cell r="AJ59">
            <v>15</v>
          </cell>
          <cell r="AK59">
            <v>18</v>
          </cell>
          <cell r="AL59">
            <v>24</v>
          </cell>
          <cell r="AM59">
            <v>61</v>
          </cell>
          <cell r="AN59">
            <v>98</v>
          </cell>
          <cell r="AO59">
            <v>232</v>
          </cell>
          <cell r="AP59">
            <v>482</v>
          </cell>
          <cell r="AQ59">
            <v>1077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view="pageBreakPreview" zoomScale="96" zoomScaleNormal="90" zoomScaleSheetLayoutView="96" workbookViewId="0">
      <selection activeCell="N25" sqref="N25"/>
    </sheetView>
  </sheetViews>
  <sheetFormatPr defaultRowHeight="13.5" x14ac:dyDescent="0.15"/>
  <cols>
    <col min="1" max="1" width="4.875" customWidth="1"/>
    <col min="10" max="10" width="3.875" customWidth="1"/>
  </cols>
  <sheetData>
    <row r="1" spans="1:11" ht="17.25" x14ac:dyDescent="0.2">
      <c r="A1" s="4" t="str">
        <f>目次!B15&amp;" "&amp;目次!C15&amp;"   "&amp;目次!D15</f>
        <v>４ 岩手県・保健所・性別・年齢（５歳階級）別自殺死亡率・５年平均   平成28年～令和２年</v>
      </c>
    </row>
    <row r="2" spans="1:11" x14ac:dyDescent="0.15">
      <c r="A2" s="1"/>
    </row>
    <row r="3" spans="1:11" x14ac:dyDescent="0.15">
      <c r="B3" s="6" t="str">
        <f>"■年齢階級別自殺死亡率の算出方法　：　年齢階級別"&amp;目次!D15&amp;"自殺死亡数の合計／年齢階級別"&amp;目次!D15&amp;"総人口の合計×10万"</f>
        <v>■年齢階級別自殺死亡率の算出方法　：　年齢階級別平成28年～令和２年自殺死亡数の合計／年齢階級別平成28年～令和２年総人口の合計×10万</v>
      </c>
    </row>
    <row r="5" spans="1:11" x14ac:dyDescent="0.15">
      <c r="B5" t="s">
        <v>50</v>
      </c>
      <c r="K5" t="s">
        <v>51</v>
      </c>
    </row>
  </sheetData>
  <phoneticPr fontId="1"/>
  <pageMargins left="0.31496062992125984" right="0.11811023622047245" top="0.74803149606299213" bottom="0.74803149606299213" header="0.31496062992125984" footer="0.31496062992125984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topLeftCell="B1" zoomScale="96" zoomScaleNormal="100" zoomScaleSheetLayoutView="96" workbookViewId="0">
      <selection activeCell="AB14" sqref="AB14"/>
    </sheetView>
  </sheetViews>
  <sheetFormatPr defaultRowHeight="13.5" x14ac:dyDescent="0.15"/>
  <cols>
    <col min="1" max="1" width="4.875" customWidth="1"/>
  </cols>
  <sheetData>
    <row r="1" spans="1:12" ht="17.25" x14ac:dyDescent="0.2">
      <c r="A1" s="4" t="str">
        <f>目次!B17&amp;" "&amp;目次!C17&amp;"   "&amp;目次!D15</f>
        <v>５ 岩手県・保健所・性別・年齢（５歳階級）別主な死因割合・５年計   平成28年～令和２年</v>
      </c>
    </row>
    <row r="3" spans="1:12" x14ac:dyDescent="0.15">
      <c r="B3" t="s">
        <v>52</v>
      </c>
      <c r="L3" t="s">
        <v>53</v>
      </c>
    </row>
    <row r="27" spans="2:12" x14ac:dyDescent="0.15">
      <c r="B27" t="s">
        <v>54</v>
      </c>
      <c r="L27" t="s">
        <v>55</v>
      </c>
    </row>
    <row r="52" spans="2:2" x14ac:dyDescent="0.15">
      <c r="B52" t="s">
        <v>82</v>
      </c>
    </row>
  </sheetData>
  <phoneticPr fontId="1"/>
  <pageMargins left="0.70866141732283472" right="0.11811023622047245" top="0.74803149606299213" bottom="0.74803149606299213" header="0.31496062992125984" footer="0.31496062992125984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view="pageBreakPreview" zoomScale="95" zoomScaleNormal="90" zoomScaleSheetLayoutView="95" workbookViewId="0">
      <selection activeCell="Z33" sqref="Z33"/>
    </sheetView>
  </sheetViews>
  <sheetFormatPr defaultRowHeight="13.5" x14ac:dyDescent="0.15"/>
  <cols>
    <col min="1" max="1" width="3.875" customWidth="1"/>
    <col min="2" max="2" width="6.875" customWidth="1"/>
    <col min="3" max="3" width="66.625" customWidth="1"/>
    <col min="4" max="4" width="21.5" customWidth="1"/>
    <col min="5" max="5" width="7" customWidth="1"/>
  </cols>
  <sheetData>
    <row r="1" spans="2:5" ht="14.25" x14ac:dyDescent="0.15">
      <c r="B1" s="20" t="s">
        <v>40</v>
      </c>
    </row>
    <row r="3" spans="2:5" x14ac:dyDescent="0.15">
      <c r="B3" s="19" t="s">
        <v>25</v>
      </c>
      <c r="C3" s="19"/>
      <c r="D3" s="19"/>
      <c r="E3" s="19"/>
    </row>
    <row r="5" spans="2:5" x14ac:dyDescent="0.15">
      <c r="B5" s="49" t="s">
        <v>31</v>
      </c>
      <c r="C5" s="7" t="s">
        <v>56</v>
      </c>
      <c r="D5" t="s">
        <v>85</v>
      </c>
      <c r="E5" t="s">
        <v>32</v>
      </c>
    </row>
    <row r="6" spans="2:5" x14ac:dyDescent="0.15">
      <c r="E6" s="7"/>
    </row>
    <row r="7" spans="2:5" x14ac:dyDescent="0.15">
      <c r="B7" s="49" t="s">
        <v>33</v>
      </c>
      <c r="C7" s="7" t="s">
        <v>56</v>
      </c>
      <c r="D7" t="str">
        <f>D5</f>
        <v>平成７年～令和２年</v>
      </c>
      <c r="E7" t="s">
        <v>34</v>
      </c>
    </row>
    <row r="9" spans="2:5" x14ac:dyDescent="0.15">
      <c r="B9" s="49" t="s">
        <v>35</v>
      </c>
      <c r="C9" s="7" t="s">
        <v>57</v>
      </c>
      <c r="D9" t="str">
        <f>D7</f>
        <v>平成７年～令和２年</v>
      </c>
      <c r="E9" t="s">
        <v>32</v>
      </c>
    </row>
    <row r="11" spans="2:5" x14ac:dyDescent="0.15">
      <c r="B11" s="49" t="s">
        <v>36</v>
      </c>
      <c r="C11" s="7" t="s">
        <v>58</v>
      </c>
      <c r="D11" t="str">
        <f>D9</f>
        <v>平成７年～令和２年</v>
      </c>
      <c r="E11" t="s">
        <v>34</v>
      </c>
    </row>
    <row r="12" spans="2:5" x14ac:dyDescent="0.15">
      <c r="B12" s="8"/>
    </row>
    <row r="13" spans="2:5" x14ac:dyDescent="0.15">
      <c r="B13" s="49" t="s">
        <v>37</v>
      </c>
      <c r="C13" s="7" t="s">
        <v>59</v>
      </c>
      <c r="D13" t="str">
        <f>D11</f>
        <v>平成７年～令和２年</v>
      </c>
      <c r="E13" t="s">
        <v>34</v>
      </c>
    </row>
    <row r="15" spans="2:5" x14ac:dyDescent="0.15">
      <c r="B15" s="49" t="s">
        <v>38</v>
      </c>
      <c r="C15" s="7" t="s">
        <v>66</v>
      </c>
      <c r="D15" t="s">
        <v>86</v>
      </c>
      <c r="E15" t="s">
        <v>34</v>
      </c>
    </row>
    <row r="17" spans="2:5" x14ac:dyDescent="0.15">
      <c r="B17" s="49" t="s">
        <v>39</v>
      </c>
      <c r="C17" s="7" t="s">
        <v>60</v>
      </c>
      <c r="D17" t="str">
        <f>D15</f>
        <v>平成28年～令和２年</v>
      </c>
      <c r="E17" t="s">
        <v>34</v>
      </c>
    </row>
  </sheetData>
  <phoneticPr fontId="1"/>
  <hyperlinks>
    <hyperlink ref="B5" location="'１-１'!A1" display="１－１"/>
    <hyperlink ref="C5" location="'１-１'!A1" display="岩手県・保健所・市町村別・性別・自殺死亡数の年次推移"/>
    <hyperlink ref="B7" location="'１-２'!A1" display="１－２"/>
    <hyperlink ref="C7" location="'１-２'!A1" display="岩手県・保健所・市町村別・性別・自殺死亡数の年次推移"/>
    <hyperlink ref="B9" location="'２-１'!A1" display="２－１"/>
    <hyperlink ref="C9" location="'２-１'!A1" display="全国・岩手県・保健所・市町村別・性別・自殺死亡率の年次推移"/>
    <hyperlink ref="B11" location="'２-２'!A1" display="２－２"/>
    <hyperlink ref="C11" location="'２-２'!A1" display="岩手県・保健所・市町村別・性別・自殺死亡率の年次推移"/>
    <hyperlink ref="B13" location="'３'!A1" display="３"/>
    <hyperlink ref="C13" location="'３'!A1" display="全国・岩手県・保健所・性別・自殺死亡率の比較"/>
    <hyperlink ref="B15" location="'４'!A1" display="４"/>
    <hyperlink ref="C15" location="'４'!A1" display="岩手県・保健所・性別・年齢（５歳階級）別自殺死亡率・５年平均"/>
    <hyperlink ref="B17" location="'５'!A1" display="５"/>
    <hyperlink ref="C17" location="'５'!A1" display="岩手県・保健所・性別・年齢（５歳階級）別主な死因割合・５年計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13 B15 B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B31"/>
  <sheetViews>
    <sheetView zoomScale="80" zoomScaleNormal="80" workbookViewId="0">
      <selection activeCell="Z33" sqref="Z33"/>
    </sheetView>
  </sheetViews>
  <sheetFormatPr defaultColWidth="7.375" defaultRowHeight="13.5" x14ac:dyDescent="0.15"/>
  <cols>
    <col min="1" max="1" width="13.375" customWidth="1"/>
    <col min="2" max="2" width="4.125" customWidth="1"/>
    <col min="3" max="28" width="5.125" customWidth="1"/>
  </cols>
  <sheetData>
    <row r="1" spans="1:28" ht="22.5" customHeight="1" x14ac:dyDescent="0.2">
      <c r="A1" s="10" t="str">
        <f>目次!B5&amp;" "&amp;目次!C5&amp;"   "&amp;目次!D5</f>
        <v>１－１ 岩手県・保健所・市町村別・性別・自殺死亡数の年次推移   平成７年～令和２年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8" ht="15" customHeight="1" x14ac:dyDescent="0.2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8" x14ac:dyDescent="0.15">
      <c r="A3" s="27"/>
      <c r="B3" s="50"/>
      <c r="C3" s="15" t="s">
        <v>21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23</v>
      </c>
      <c r="T3" s="15" t="s">
        <v>26</v>
      </c>
      <c r="U3" s="15" t="s">
        <v>27</v>
      </c>
      <c r="V3" s="15" t="s">
        <v>64</v>
      </c>
      <c r="W3" s="15" t="s">
        <v>65</v>
      </c>
      <c r="X3" s="15" t="s">
        <v>67</v>
      </c>
      <c r="Y3" s="15" t="s">
        <v>68</v>
      </c>
      <c r="Z3" s="15" t="s">
        <v>69</v>
      </c>
      <c r="AA3" s="15" t="s">
        <v>70</v>
      </c>
      <c r="AB3" s="15" t="s">
        <v>84</v>
      </c>
    </row>
    <row r="4" spans="1:28" ht="13.5" customHeight="1" x14ac:dyDescent="0.15">
      <c r="A4" s="11" t="s">
        <v>0</v>
      </c>
      <c r="B4" s="24" t="s">
        <v>5</v>
      </c>
      <c r="C4" s="34">
        <v>345</v>
      </c>
      <c r="D4" s="34">
        <v>370</v>
      </c>
      <c r="E4" s="34">
        <v>365</v>
      </c>
      <c r="F4" s="34">
        <v>501</v>
      </c>
      <c r="G4" s="34">
        <v>486</v>
      </c>
      <c r="H4" s="34">
        <v>454</v>
      </c>
      <c r="I4" s="34">
        <v>479</v>
      </c>
      <c r="J4" s="34">
        <v>500</v>
      </c>
      <c r="K4" s="34">
        <v>527</v>
      </c>
      <c r="L4" s="34">
        <v>481</v>
      </c>
      <c r="M4" s="34">
        <v>470</v>
      </c>
      <c r="N4" s="34">
        <v>467</v>
      </c>
      <c r="O4" s="34">
        <v>437</v>
      </c>
      <c r="P4" s="35">
        <v>454</v>
      </c>
      <c r="Q4" s="36">
        <v>459</v>
      </c>
      <c r="R4" s="36">
        <v>426</v>
      </c>
      <c r="S4" s="36">
        <v>370</v>
      </c>
      <c r="T4" s="36">
        <v>329</v>
      </c>
      <c r="U4" s="36">
        <v>340</v>
      </c>
      <c r="V4" s="36">
        <v>341</v>
      </c>
      <c r="W4" s="36">
        <v>297</v>
      </c>
      <c r="X4" s="34">
        <v>289</v>
      </c>
      <c r="Y4" s="34">
        <v>262</v>
      </c>
      <c r="Z4" s="34">
        <v>253</v>
      </c>
      <c r="AA4" s="34">
        <v>250</v>
      </c>
      <c r="AB4" s="34">
        <v>256</v>
      </c>
    </row>
    <row r="5" spans="1:28" x14ac:dyDescent="0.15">
      <c r="A5" s="28"/>
      <c r="B5" s="25" t="s">
        <v>1</v>
      </c>
      <c r="C5" s="37">
        <v>233</v>
      </c>
      <c r="D5" s="37">
        <v>243</v>
      </c>
      <c r="E5" s="37">
        <v>248</v>
      </c>
      <c r="F5" s="37">
        <v>353</v>
      </c>
      <c r="G5" s="37">
        <v>339</v>
      </c>
      <c r="H5" s="37">
        <v>317</v>
      </c>
      <c r="I5" s="37">
        <v>331</v>
      </c>
      <c r="J5" s="37">
        <v>364</v>
      </c>
      <c r="K5" s="37">
        <v>395</v>
      </c>
      <c r="L5" s="37">
        <v>352</v>
      </c>
      <c r="M5" s="37">
        <v>340</v>
      </c>
      <c r="N5" s="37">
        <v>328</v>
      </c>
      <c r="O5" s="37">
        <v>316</v>
      </c>
      <c r="P5" s="38">
        <v>314</v>
      </c>
      <c r="Q5" s="37">
        <v>326</v>
      </c>
      <c r="R5" s="37">
        <v>285</v>
      </c>
      <c r="S5" s="37">
        <v>262</v>
      </c>
      <c r="T5" s="37">
        <v>240</v>
      </c>
      <c r="U5" s="37">
        <v>243</v>
      </c>
      <c r="V5" s="37">
        <v>232</v>
      </c>
      <c r="W5" s="37">
        <v>196</v>
      </c>
      <c r="X5" s="37">
        <v>198</v>
      </c>
      <c r="Y5" s="37">
        <v>175</v>
      </c>
      <c r="Z5" s="37">
        <v>169</v>
      </c>
      <c r="AA5" s="37">
        <v>184</v>
      </c>
      <c r="AB5" s="37">
        <v>168</v>
      </c>
    </row>
    <row r="6" spans="1:28" x14ac:dyDescent="0.15">
      <c r="A6" s="28"/>
      <c r="B6" s="26" t="s">
        <v>2</v>
      </c>
      <c r="C6" s="39">
        <v>112</v>
      </c>
      <c r="D6" s="39">
        <v>127</v>
      </c>
      <c r="E6" s="39">
        <v>117</v>
      </c>
      <c r="F6" s="39">
        <v>148</v>
      </c>
      <c r="G6" s="39">
        <v>147</v>
      </c>
      <c r="H6" s="39">
        <v>137</v>
      </c>
      <c r="I6" s="39">
        <v>148</v>
      </c>
      <c r="J6" s="39">
        <v>136</v>
      </c>
      <c r="K6" s="39">
        <v>132</v>
      </c>
      <c r="L6" s="39">
        <v>129</v>
      </c>
      <c r="M6" s="39">
        <v>130</v>
      </c>
      <c r="N6" s="39">
        <v>139</v>
      </c>
      <c r="O6" s="39">
        <v>121</v>
      </c>
      <c r="P6" s="40">
        <v>140</v>
      </c>
      <c r="Q6" s="39">
        <v>133</v>
      </c>
      <c r="R6" s="39">
        <v>141</v>
      </c>
      <c r="S6" s="39">
        <v>108</v>
      </c>
      <c r="T6" s="39">
        <v>89</v>
      </c>
      <c r="U6" s="39">
        <v>97</v>
      </c>
      <c r="V6" s="39">
        <v>109</v>
      </c>
      <c r="W6" s="39">
        <v>101</v>
      </c>
      <c r="X6" s="41">
        <v>91</v>
      </c>
      <c r="Y6" s="41">
        <v>87</v>
      </c>
      <c r="Z6" s="41">
        <v>84</v>
      </c>
      <c r="AA6" s="41">
        <v>66</v>
      </c>
      <c r="AB6" s="41">
        <v>88</v>
      </c>
    </row>
    <row r="7" spans="1:28" ht="13.5" customHeight="1" x14ac:dyDescent="0.15">
      <c r="A7" s="51" t="s">
        <v>22</v>
      </c>
      <c r="B7" s="24" t="s">
        <v>5</v>
      </c>
      <c r="C7" s="34">
        <v>38</v>
      </c>
      <c r="D7" s="34">
        <v>35</v>
      </c>
      <c r="E7" s="34">
        <v>31</v>
      </c>
      <c r="F7" s="34">
        <v>56</v>
      </c>
      <c r="G7" s="34">
        <v>59</v>
      </c>
      <c r="H7" s="34">
        <v>58</v>
      </c>
      <c r="I7" s="34">
        <v>49</v>
      </c>
      <c r="J7" s="34">
        <v>47</v>
      </c>
      <c r="K7" s="34">
        <v>46</v>
      </c>
      <c r="L7" s="34">
        <v>40</v>
      </c>
      <c r="M7" s="34">
        <v>49</v>
      </c>
      <c r="N7" s="34">
        <v>43</v>
      </c>
      <c r="O7" s="34">
        <v>50</v>
      </c>
      <c r="P7" s="35">
        <v>44</v>
      </c>
      <c r="Q7" s="42">
        <v>60</v>
      </c>
      <c r="R7" s="42">
        <v>47</v>
      </c>
      <c r="S7" s="42">
        <v>32</v>
      </c>
      <c r="T7" s="42">
        <v>29</v>
      </c>
      <c r="U7" s="42">
        <v>36</v>
      </c>
      <c r="V7" s="42">
        <v>42</v>
      </c>
      <c r="W7" s="42">
        <v>34</v>
      </c>
      <c r="X7" s="43">
        <v>28</v>
      </c>
      <c r="Y7" s="43">
        <v>34</v>
      </c>
      <c r="Z7" s="43">
        <v>28</v>
      </c>
      <c r="AA7" s="43">
        <v>30</v>
      </c>
      <c r="AB7" s="43">
        <v>29</v>
      </c>
    </row>
    <row r="8" spans="1:28" x14ac:dyDescent="0.15">
      <c r="A8" s="52"/>
      <c r="B8" s="25" t="s">
        <v>1</v>
      </c>
      <c r="C8" s="37">
        <v>23</v>
      </c>
      <c r="D8" s="37">
        <v>25</v>
      </c>
      <c r="E8" s="37">
        <v>22</v>
      </c>
      <c r="F8" s="37">
        <v>30</v>
      </c>
      <c r="G8" s="37">
        <v>47</v>
      </c>
      <c r="H8" s="37">
        <v>43</v>
      </c>
      <c r="I8" s="37">
        <v>37</v>
      </c>
      <c r="J8" s="37">
        <v>36</v>
      </c>
      <c r="K8" s="37">
        <v>34</v>
      </c>
      <c r="L8" s="37">
        <v>30</v>
      </c>
      <c r="M8" s="37">
        <v>36</v>
      </c>
      <c r="N8" s="37">
        <v>29</v>
      </c>
      <c r="O8" s="37">
        <v>35</v>
      </c>
      <c r="P8" s="38">
        <v>29</v>
      </c>
      <c r="Q8" s="37">
        <v>42</v>
      </c>
      <c r="R8" s="37">
        <v>35</v>
      </c>
      <c r="S8" s="37">
        <v>22</v>
      </c>
      <c r="T8" s="37">
        <v>19</v>
      </c>
      <c r="U8" s="37">
        <v>31</v>
      </c>
      <c r="V8" s="37">
        <v>30</v>
      </c>
      <c r="W8" s="37">
        <v>25</v>
      </c>
      <c r="X8" s="37">
        <v>17</v>
      </c>
      <c r="Y8" s="37">
        <v>22</v>
      </c>
      <c r="Z8" s="37">
        <v>17</v>
      </c>
      <c r="AA8" s="37">
        <v>24</v>
      </c>
      <c r="AB8" s="37">
        <v>17</v>
      </c>
    </row>
    <row r="9" spans="1:28" x14ac:dyDescent="0.15">
      <c r="A9" s="53"/>
      <c r="B9" s="26" t="s">
        <v>2</v>
      </c>
      <c r="C9" s="42">
        <v>15</v>
      </c>
      <c r="D9" s="42">
        <v>10</v>
      </c>
      <c r="E9" s="42">
        <v>9</v>
      </c>
      <c r="F9" s="42">
        <v>26</v>
      </c>
      <c r="G9" s="42">
        <v>12</v>
      </c>
      <c r="H9" s="42">
        <v>15</v>
      </c>
      <c r="I9" s="42">
        <v>12</v>
      </c>
      <c r="J9" s="42">
        <v>11</v>
      </c>
      <c r="K9" s="42">
        <v>12</v>
      </c>
      <c r="L9" s="42">
        <v>10</v>
      </c>
      <c r="M9" s="42">
        <v>13</v>
      </c>
      <c r="N9" s="42">
        <v>14</v>
      </c>
      <c r="O9" s="42">
        <v>15</v>
      </c>
      <c r="P9" s="40">
        <v>15</v>
      </c>
      <c r="Q9" s="42">
        <v>18</v>
      </c>
      <c r="R9" s="42">
        <v>12</v>
      </c>
      <c r="S9" s="42">
        <v>10</v>
      </c>
      <c r="T9" s="42">
        <v>10</v>
      </c>
      <c r="U9" s="42">
        <v>5</v>
      </c>
      <c r="V9" s="42">
        <v>12</v>
      </c>
      <c r="W9" s="42">
        <v>9</v>
      </c>
      <c r="X9" s="41">
        <v>11</v>
      </c>
      <c r="Y9" s="41">
        <v>12</v>
      </c>
      <c r="Z9" s="41">
        <v>11</v>
      </c>
      <c r="AA9" s="41">
        <v>6</v>
      </c>
      <c r="AB9" s="41">
        <v>12</v>
      </c>
    </row>
    <row r="10" spans="1:28" ht="13.5" customHeight="1" x14ac:dyDescent="0.15">
      <c r="A10" s="12" t="s">
        <v>3</v>
      </c>
      <c r="B10" s="24" t="s">
        <v>5</v>
      </c>
      <c r="C10" s="34">
        <v>37</v>
      </c>
      <c r="D10" s="34">
        <v>31</v>
      </c>
      <c r="E10" s="34">
        <v>30</v>
      </c>
      <c r="F10" s="34">
        <v>56</v>
      </c>
      <c r="G10" s="34">
        <v>53</v>
      </c>
      <c r="H10" s="34">
        <v>54</v>
      </c>
      <c r="I10" s="34">
        <v>49</v>
      </c>
      <c r="J10" s="34">
        <v>46</v>
      </c>
      <c r="K10" s="34">
        <v>43</v>
      </c>
      <c r="L10" s="34">
        <v>34</v>
      </c>
      <c r="M10" s="34">
        <v>46</v>
      </c>
      <c r="N10" s="34">
        <v>40</v>
      </c>
      <c r="O10" s="34">
        <v>47</v>
      </c>
      <c r="P10" s="35">
        <v>38</v>
      </c>
      <c r="Q10" s="36">
        <v>56</v>
      </c>
      <c r="R10" s="36">
        <v>38</v>
      </c>
      <c r="S10" s="36">
        <v>30</v>
      </c>
      <c r="T10" s="36">
        <v>27</v>
      </c>
      <c r="U10" s="36">
        <v>33</v>
      </c>
      <c r="V10" s="36">
        <v>40</v>
      </c>
      <c r="W10" s="36">
        <v>33</v>
      </c>
      <c r="X10" s="43">
        <v>27</v>
      </c>
      <c r="Y10" s="43">
        <v>31</v>
      </c>
      <c r="Z10" s="43">
        <v>26</v>
      </c>
      <c r="AA10" s="43">
        <v>30</v>
      </c>
      <c r="AB10" s="43">
        <v>27</v>
      </c>
    </row>
    <row r="11" spans="1:28" x14ac:dyDescent="0.15">
      <c r="A11" s="13"/>
      <c r="B11" s="25" t="s">
        <v>1</v>
      </c>
      <c r="C11" s="37">
        <v>22</v>
      </c>
      <c r="D11" s="37">
        <v>22</v>
      </c>
      <c r="E11" s="37">
        <v>21</v>
      </c>
      <c r="F11" s="37">
        <v>30</v>
      </c>
      <c r="G11" s="37">
        <v>41</v>
      </c>
      <c r="H11" s="37">
        <v>40</v>
      </c>
      <c r="I11" s="37">
        <v>37</v>
      </c>
      <c r="J11" s="37">
        <v>35</v>
      </c>
      <c r="K11" s="37">
        <v>32</v>
      </c>
      <c r="L11" s="37">
        <v>25</v>
      </c>
      <c r="M11" s="37">
        <v>34</v>
      </c>
      <c r="N11" s="37">
        <v>26</v>
      </c>
      <c r="O11" s="37">
        <v>33</v>
      </c>
      <c r="P11" s="38">
        <v>23</v>
      </c>
      <c r="Q11" s="37">
        <v>40</v>
      </c>
      <c r="R11" s="37">
        <v>27</v>
      </c>
      <c r="S11" s="37">
        <v>21</v>
      </c>
      <c r="T11" s="37">
        <v>17</v>
      </c>
      <c r="U11" s="37">
        <v>28</v>
      </c>
      <c r="V11" s="37">
        <v>29</v>
      </c>
      <c r="W11" s="37">
        <v>24</v>
      </c>
      <c r="X11" s="37">
        <v>17</v>
      </c>
      <c r="Y11" s="37">
        <v>21</v>
      </c>
      <c r="Z11" s="37">
        <v>15</v>
      </c>
      <c r="AA11" s="37">
        <v>24</v>
      </c>
      <c r="AB11" s="37">
        <v>16</v>
      </c>
    </row>
    <row r="12" spans="1:28" x14ac:dyDescent="0.15">
      <c r="A12" s="13"/>
      <c r="B12" s="26" t="s">
        <v>2</v>
      </c>
      <c r="C12" s="42">
        <v>15</v>
      </c>
      <c r="D12" s="42">
        <v>9</v>
      </c>
      <c r="E12" s="42">
        <v>9</v>
      </c>
      <c r="F12" s="42">
        <v>26</v>
      </c>
      <c r="G12" s="42">
        <v>12</v>
      </c>
      <c r="H12" s="42">
        <v>14</v>
      </c>
      <c r="I12" s="42">
        <v>12</v>
      </c>
      <c r="J12" s="42">
        <v>11</v>
      </c>
      <c r="K12" s="42">
        <v>11</v>
      </c>
      <c r="L12" s="42">
        <v>9</v>
      </c>
      <c r="M12" s="42">
        <v>12</v>
      </c>
      <c r="N12" s="42">
        <v>14</v>
      </c>
      <c r="O12" s="42">
        <v>14</v>
      </c>
      <c r="P12" s="40">
        <v>15</v>
      </c>
      <c r="Q12" s="42">
        <v>16</v>
      </c>
      <c r="R12" s="42">
        <v>11</v>
      </c>
      <c r="S12" s="42">
        <v>9</v>
      </c>
      <c r="T12" s="42">
        <v>10</v>
      </c>
      <c r="U12" s="42">
        <v>5</v>
      </c>
      <c r="V12" s="42">
        <v>11</v>
      </c>
      <c r="W12" s="42">
        <v>9</v>
      </c>
      <c r="X12" s="41">
        <v>10</v>
      </c>
      <c r="Y12" s="41">
        <v>10</v>
      </c>
      <c r="Z12" s="41">
        <v>11</v>
      </c>
      <c r="AA12" s="41">
        <v>6</v>
      </c>
      <c r="AB12" s="41">
        <v>11</v>
      </c>
    </row>
    <row r="13" spans="1:28" ht="13.5" customHeight="1" x14ac:dyDescent="0.15">
      <c r="A13" s="12" t="s">
        <v>4</v>
      </c>
      <c r="B13" s="24" t="s">
        <v>5</v>
      </c>
      <c r="C13" s="34">
        <v>1</v>
      </c>
      <c r="D13" s="34">
        <v>4</v>
      </c>
      <c r="E13" s="34">
        <v>1</v>
      </c>
      <c r="F13" s="34">
        <v>0</v>
      </c>
      <c r="G13" s="34">
        <v>6</v>
      </c>
      <c r="H13" s="34">
        <v>4</v>
      </c>
      <c r="I13" s="34">
        <v>0</v>
      </c>
      <c r="J13" s="34">
        <v>1</v>
      </c>
      <c r="K13" s="34">
        <v>3</v>
      </c>
      <c r="L13" s="34">
        <v>6</v>
      </c>
      <c r="M13" s="34">
        <v>3</v>
      </c>
      <c r="N13" s="34">
        <v>3</v>
      </c>
      <c r="O13" s="34">
        <v>3</v>
      </c>
      <c r="P13" s="35">
        <v>6</v>
      </c>
      <c r="Q13" s="36">
        <v>4</v>
      </c>
      <c r="R13" s="36">
        <v>9</v>
      </c>
      <c r="S13" s="36">
        <v>2</v>
      </c>
      <c r="T13" s="36">
        <v>2</v>
      </c>
      <c r="U13" s="36">
        <v>3</v>
      </c>
      <c r="V13" s="36">
        <v>2</v>
      </c>
      <c r="W13" s="36">
        <v>1</v>
      </c>
      <c r="X13" s="43">
        <v>1</v>
      </c>
      <c r="Y13" s="43">
        <v>3</v>
      </c>
      <c r="Z13" s="43">
        <v>2</v>
      </c>
      <c r="AA13" s="43">
        <v>0</v>
      </c>
      <c r="AB13" s="43">
        <v>2</v>
      </c>
    </row>
    <row r="14" spans="1:28" x14ac:dyDescent="0.15">
      <c r="A14" s="13"/>
      <c r="B14" s="25" t="s">
        <v>1</v>
      </c>
      <c r="C14" s="37">
        <v>1</v>
      </c>
      <c r="D14" s="37">
        <v>3</v>
      </c>
      <c r="E14" s="37">
        <v>1</v>
      </c>
      <c r="F14" s="37">
        <v>0</v>
      </c>
      <c r="G14" s="37">
        <v>6</v>
      </c>
      <c r="H14" s="37">
        <v>3</v>
      </c>
      <c r="I14" s="37">
        <v>0</v>
      </c>
      <c r="J14" s="37">
        <v>1</v>
      </c>
      <c r="K14" s="37">
        <v>2</v>
      </c>
      <c r="L14" s="37">
        <v>5</v>
      </c>
      <c r="M14" s="37">
        <v>2</v>
      </c>
      <c r="N14" s="37">
        <v>3</v>
      </c>
      <c r="O14" s="37">
        <v>2</v>
      </c>
      <c r="P14" s="38">
        <v>6</v>
      </c>
      <c r="Q14" s="37">
        <v>2</v>
      </c>
      <c r="R14" s="37">
        <v>8</v>
      </c>
      <c r="S14" s="37">
        <v>1</v>
      </c>
      <c r="T14" s="37">
        <v>2</v>
      </c>
      <c r="U14" s="37">
        <v>3</v>
      </c>
      <c r="V14" s="37">
        <v>1</v>
      </c>
      <c r="W14" s="37">
        <v>1</v>
      </c>
      <c r="X14" s="37">
        <v>0</v>
      </c>
      <c r="Y14" s="37">
        <v>1</v>
      </c>
      <c r="Z14" s="37">
        <v>2</v>
      </c>
      <c r="AA14" s="37">
        <v>0</v>
      </c>
      <c r="AB14" s="37">
        <v>1</v>
      </c>
    </row>
    <row r="15" spans="1:28" x14ac:dyDescent="0.15">
      <c r="A15" s="14"/>
      <c r="B15" s="26" t="s">
        <v>2</v>
      </c>
      <c r="C15" s="39">
        <v>0</v>
      </c>
      <c r="D15" s="39">
        <v>1</v>
      </c>
      <c r="E15" s="39">
        <v>0</v>
      </c>
      <c r="F15" s="39">
        <v>0</v>
      </c>
      <c r="G15" s="39">
        <v>0</v>
      </c>
      <c r="H15" s="39">
        <v>1</v>
      </c>
      <c r="I15" s="39">
        <v>0</v>
      </c>
      <c r="J15" s="39">
        <v>0</v>
      </c>
      <c r="K15" s="39">
        <v>1</v>
      </c>
      <c r="L15" s="39">
        <v>1</v>
      </c>
      <c r="M15" s="39">
        <v>1</v>
      </c>
      <c r="N15" s="39">
        <v>0</v>
      </c>
      <c r="O15" s="39">
        <v>1</v>
      </c>
      <c r="P15" s="44">
        <v>0</v>
      </c>
      <c r="Q15" s="39">
        <v>2</v>
      </c>
      <c r="R15" s="39">
        <v>1</v>
      </c>
      <c r="S15" s="39">
        <v>1</v>
      </c>
      <c r="T15" s="39">
        <v>0</v>
      </c>
      <c r="U15" s="39">
        <v>0</v>
      </c>
      <c r="V15" s="39">
        <v>1</v>
      </c>
      <c r="W15" s="39">
        <v>0</v>
      </c>
      <c r="X15" s="41">
        <v>1</v>
      </c>
      <c r="Y15" s="41">
        <v>2</v>
      </c>
      <c r="Z15" s="41">
        <v>0</v>
      </c>
      <c r="AA15" s="41">
        <v>0</v>
      </c>
      <c r="AB15" s="41">
        <v>1</v>
      </c>
    </row>
    <row r="16" spans="1:28" ht="13.5" customHeight="1" x14ac:dyDescent="0.15"/>
    <row r="18" spans="1:1" x14ac:dyDescent="0.15">
      <c r="A18" t="s">
        <v>71</v>
      </c>
    </row>
    <row r="19" spans="1:1" ht="13.5" customHeight="1" x14ac:dyDescent="0.15">
      <c r="A19" t="s">
        <v>83</v>
      </c>
    </row>
    <row r="22" spans="1:1" ht="13.5" customHeight="1" x14ac:dyDescent="0.15"/>
    <row r="25" spans="1:1" ht="13.5" customHeight="1" x14ac:dyDescent="0.15"/>
    <row r="28" spans="1:1" ht="13.5" customHeight="1" x14ac:dyDescent="0.15"/>
    <row r="31" spans="1:1" ht="13.5" customHeight="1" x14ac:dyDescent="0.15"/>
  </sheetData>
  <mergeCells count="1">
    <mergeCell ref="A7:A9"/>
  </mergeCells>
  <phoneticPr fontId="1"/>
  <pageMargins left="0.43307086614173229" right="0.23622047244094491" top="0.74803149606299213" bottom="0.74803149606299213" header="0.31496062992125984" footer="0.31496062992125984"/>
  <pageSetup paperSize="9" scale="94" fitToHeight="0" orientation="landscape" r:id="rId1"/>
  <headerFooter alignWithMargins="0"/>
  <colBreaks count="1" manualBreakCount="1">
    <brk id="4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80" zoomScaleNormal="80" workbookViewId="0">
      <selection activeCell="Z33" sqref="Z33"/>
    </sheetView>
  </sheetViews>
  <sheetFormatPr defaultRowHeight="13.5" x14ac:dyDescent="0.15"/>
  <cols>
    <col min="1" max="1" width="4.875" customWidth="1"/>
    <col min="19" max="19" width="5.125" customWidth="1"/>
  </cols>
  <sheetData>
    <row r="1" spans="1:11" ht="17.25" x14ac:dyDescent="0.2">
      <c r="A1" s="10" t="str">
        <f>目次!B7&amp;" "&amp;目次!C7&amp;"   "&amp;目次!D5</f>
        <v>１－２ 岩手県・保健所・市町村別・性別・自殺死亡数の年次推移   平成７年～令和２年</v>
      </c>
    </row>
    <row r="3" spans="1:11" x14ac:dyDescent="0.15">
      <c r="B3" t="s">
        <v>28</v>
      </c>
      <c r="K3" t="s">
        <v>41</v>
      </c>
    </row>
    <row r="22" spans="2:11" x14ac:dyDescent="0.15">
      <c r="B22" t="s">
        <v>46</v>
      </c>
      <c r="K22" t="s">
        <v>29</v>
      </c>
    </row>
    <row r="42" spans="2:2" x14ac:dyDescent="0.15">
      <c r="B42" t="s">
        <v>71</v>
      </c>
    </row>
    <row r="43" spans="2:2" x14ac:dyDescent="0.15">
      <c r="B43" t="s">
        <v>72</v>
      </c>
    </row>
  </sheetData>
  <phoneticPr fontId="1"/>
  <pageMargins left="0.51181102362204722" right="0.31496062992125984" top="0.74803149606299213" bottom="0.74803149606299213" header="0.31496062992125984" footer="0.31496062992125984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35"/>
  <sheetViews>
    <sheetView zoomScale="90" zoomScaleNormal="90" workbookViewId="0">
      <pane xSplit="2" ySplit="3" topLeftCell="C4" activePane="bottomRight" state="frozen"/>
      <selection activeCell="Z33" sqref="Z33"/>
      <selection pane="topRight" activeCell="Z33" sqref="Z33"/>
      <selection pane="bottomLeft" activeCell="Z33" sqref="Z33"/>
      <selection pane="bottomRight" activeCell="Z33" sqref="Z33"/>
    </sheetView>
  </sheetViews>
  <sheetFormatPr defaultColWidth="7.375" defaultRowHeight="13.5" x14ac:dyDescent="0.15"/>
  <cols>
    <col min="1" max="1" width="14" customWidth="1"/>
    <col min="2" max="2" width="4.125" customWidth="1"/>
    <col min="3" max="28" width="5.375" customWidth="1"/>
  </cols>
  <sheetData>
    <row r="1" spans="1:28" ht="22.5" customHeight="1" x14ac:dyDescent="0.2">
      <c r="A1" s="10" t="str">
        <f>目次!B9&amp;" "&amp;目次!C9&amp;"   "&amp;目次!D5</f>
        <v>２－１ 全国・岩手県・保健所・市町村別・性別・自殺死亡率の年次推移   平成７年～令和２年</v>
      </c>
      <c r="B1" s="2"/>
    </row>
    <row r="2" spans="1:28" ht="14.25" customHeight="1" x14ac:dyDescent="0.2">
      <c r="A2" s="2"/>
      <c r="B2" s="2"/>
    </row>
    <row r="3" spans="1:28" x14ac:dyDescent="0.15">
      <c r="A3" s="27"/>
      <c r="B3" s="27"/>
      <c r="C3" s="47" t="s">
        <v>21</v>
      </c>
      <c r="D3" s="47" t="s">
        <v>6</v>
      </c>
      <c r="E3" s="47" t="s">
        <v>7</v>
      </c>
      <c r="F3" s="47" t="s">
        <v>8</v>
      </c>
      <c r="G3" s="47" t="s">
        <v>9</v>
      </c>
      <c r="H3" s="47" t="s">
        <v>10</v>
      </c>
      <c r="I3" s="47" t="s">
        <v>11</v>
      </c>
      <c r="J3" s="47" t="s">
        <v>12</v>
      </c>
      <c r="K3" s="47" t="s">
        <v>13</v>
      </c>
      <c r="L3" s="47" t="s">
        <v>14</v>
      </c>
      <c r="M3" s="47" t="s">
        <v>15</v>
      </c>
      <c r="N3" s="47" t="s">
        <v>16</v>
      </c>
      <c r="O3" s="47" t="s">
        <v>17</v>
      </c>
      <c r="P3" s="47" t="s">
        <v>18</v>
      </c>
      <c r="Q3" s="47" t="s">
        <v>19</v>
      </c>
      <c r="R3" s="47" t="s">
        <v>20</v>
      </c>
      <c r="S3" s="47" t="s">
        <v>23</v>
      </c>
      <c r="T3" s="47" t="s">
        <v>26</v>
      </c>
      <c r="U3" s="47" t="s">
        <v>27</v>
      </c>
      <c r="V3" s="47" t="s">
        <v>64</v>
      </c>
      <c r="W3" s="47" t="s">
        <v>65</v>
      </c>
      <c r="X3" s="47" t="s">
        <v>67</v>
      </c>
      <c r="Y3" s="47" t="s">
        <v>68</v>
      </c>
      <c r="Z3" s="47" t="s">
        <v>69</v>
      </c>
      <c r="AA3" s="47" t="s">
        <v>70</v>
      </c>
      <c r="AB3" s="47" t="s">
        <v>84</v>
      </c>
    </row>
    <row r="4" spans="1:28" x14ac:dyDescent="0.15">
      <c r="A4" s="29" t="s">
        <v>24</v>
      </c>
      <c r="B4" s="16" t="s">
        <v>5</v>
      </c>
      <c r="C4" s="48">
        <v>17.2</v>
      </c>
      <c r="D4" s="48">
        <v>17.8</v>
      </c>
      <c r="E4" s="48">
        <v>18.8</v>
      </c>
      <c r="F4" s="48">
        <v>25.4</v>
      </c>
      <c r="G4" s="48">
        <v>25</v>
      </c>
      <c r="H4" s="48">
        <v>24.1</v>
      </c>
      <c r="I4" s="48">
        <v>23.3</v>
      </c>
      <c r="J4" s="48">
        <v>23.8</v>
      </c>
      <c r="K4" s="48">
        <v>25.5</v>
      </c>
      <c r="L4" s="48">
        <v>24</v>
      </c>
      <c r="M4" s="48">
        <v>24.2</v>
      </c>
      <c r="N4" s="48">
        <v>23.7</v>
      </c>
      <c r="O4" s="48">
        <v>24.4</v>
      </c>
      <c r="P4" s="48">
        <v>24</v>
      </c>
      <c r="Q4" s="48">
        <v>24.4</v>
      </c>
      <c r="R4" s="48">
        <v>23.4</v>
      </c>
      <c r="S4" s="48">
        <v>22.9</v>
      </c>
      <c r="T4" s="48">
        <v>21</v>
      </c>
      <c r="U4" s="48">
        <v>20.7</v>
      </c>
      <c r="V4" s="48">
        <v>19.5</v>
      </c>
      <c r="W4" s="48">
        <v>18.5</v>
      </c>
      <c r="X4" s="48">
        <v>16.8</v>
      </c>
      <c r="Y4" s="48">
        <v>16.399999999999999</v>
      </c>
      <c r="Z4" s="48">
        <v>16.100000000000001</v>
      </c>
      <c r="AA4" s="48">
        <v>15.7</v>
      </c>
      <c r="AB4" s="48">
        <v>16.399999999999999</v>
      </c>
    </row>
    <row r="5" spans="1:28" x14ac:dyDescent="0.15">
      <c r="A5" s="30"/>
      <c r="B5" s="17" t="s">
        <v>1</v>
      </c>
      <c r="C5" s="45">
        <v>23.4</v>
      </c>
      <c r="D5" s="45">
        <v>24.3</v>
      </c>
      <c r="E5" s="45">
        <v>26</v>
      </c>
      <c r="F5" s="45">
        <v>36.5</v>
      </c>
      <c r="G5" s="45">
        <v>36.5</v>
      </c>
      <c r="H5" s="45">
        <v>35.200000000000003</v>
      </c>
      <c r="I5" s="45">
        <v>34.200000000000003</v>
      </c>
      <c r="J5" s="45">
        <v>35.200000000000003</v>
      </c>
      <c r="K5" s="45">
        <v>38</v>
      </c>
      <c r="L5" s="45">
        <v>35.6</v>
      </c>
      <c r="M5" s="45">
        <v>36.1</v>
      </c>
      <c r="N5" s="45">
        <v>34.799999999999997</v>
      </c>
      <c r="O5" s="45">
        <v>35.799999999999997</v>
      </c>
      <c r="P5" s="45">
        <v>35.1</v>
      </c>
      <c r="Q5" s="45">
        <v>36.200000000000003</v>
      </c>
      <c r="R5" s="45">
        <v>34.200000000000003</v>
      </c>
      <c r="S5" s="45">
        <v>32.4</v>
      </c>
      <c r="T5" s="45">
        <v>30.1</v>
      </c>
      <c r="U5" s="45">
        <v>29.7</v>
      </c>
      <c r="V5" s="45">
        <v>27.6</v>
      </c>
      <c r="W5" s="45">
        <v>26.6</v>
      </c>
      <c r="X5" s="45">
        <v>24.1</v>
      </c>
      <c r="Y5" s="45">
        <v>23.6</v>
      </c>
      <c r="Z5" s="45">
        <v>22.9</v>
      </c>
      <c r="AA5" s="45">
        <v>22.7</v>
      </c>
      <c r="AB5" s="45">
        <v>22.6</v>
      </c>
    </row>
    <row r="6" spans="1:28" x14ac:dyDescent="0.15">
      <c r="A6" s="31"/>
      <c r="B6" s="18" t="s">
        <v>2</v>
      </c>
      <c r="C6" s="46">
        <v>11.3</v>
      </c>
      <c r="D6" s="46">
        <v>11.5</v>
      </c>
      <c r="E6" s="46">
        <v>11.9</v>
      </c>
      <c r="F6" s="46">
        <v>14.7</v>
      </c>
      <c r="G6" s="46">
        <v>14.1</v>
      </c>
      <c r="H6" s="46">
        <v>13.4</v>
      </c>
      <c r="I6" s="46">
        <v>12.9</v>
      </c>
      <c r="J6" s="46">
        <v>12.8</v>
      </c>
      <c r="K6" s="46">
        <v>13.5</v>
      </c>
      <c r="L6" s="46">
        <v>12.8</v>
      </c>
      <c r="M6" s="46">
        <v>12.9</v>
      </c>
      <c r="N6" s="46">
        <v>13.2</v>
      </c>
      <c r="O6" s="46">
        <v>13.7</v>
      </c>
      <c r="P6" s="46">
        <v>13.5</v>
      </c>
      <c r="Q6" s="46">
        <v>13.2</v>
      </c>
      <c r="R6" s="46">
        <v>13.2</v>
      </c>
      <c r="S6" s="46">
        <v>13.9</v>
      </c>
      <c r="T6" s="46">
        <v>12.3</v>
      </c>
      <c r="U6" s="46">
        <v>12.3</v>
      </c>
      <c r="V6" s="46">
        <v>11.7</v>
      </c>
      <c r="W6" s="46">
        <v>10.8</v>
      </c>
      <c r="X6" s="46">
        <v>9.9</v>
      </c>
      <c r="Y6" s="46">
        <v>9.6</v>
      </c>
      <c r="Z6" s="46">
        <v>9.6999999999999993</v>
      </c>
      <c r="AA6" s="46">
        <v>9.1</v>
      </c>
      <c r="AB6" s="46">
        <v>10.5</v>
      </c>
    </row>
    <row r="7" spans="1:28" ht="13.5" customHeight="1" x14ac:dyDescent="0.15">
      <c r="A7" s="11" t="s">
        <v>0</v>
      </c>
      <c r="B7" s="21" t="s">
        <v>5</v>
      </c>
      <c r="C7" s="45">
        <v>24.304246902969698</v>
      </c>
      <c r="D7" s="45">
        <v>26.063459593184618</v>
      </c>
      <c r="E7" s="45">
        <v>25.719421545546979</v>
      </c>
      <c r="F7" s="45">
        <v>35.326295808721859</v>
      </c>
      <c r="G7" s="45">
        <v>34.329889042408006</v>
      </c>
      <c r="H7" s="45">
        <v>32.058071714047649</v>
      </c>
      <c r="I7" s="45">
        <v>33.897129642013759</v>
      </c>
      <c r="J7" s="45">
        <v>35.509371278174001</v>
      </c>
      <c r="K7" s="45">
        <v>37.595513649596974</v>
      </c>
      <c r="L7" s="45">
        <v>34.48498361784042</v>
      </c>
      <c r="M7" s="45">
        <v>33.934013505737376</v>
      </c>
      <c r="N7" s="45">
        <v>33.971072940330934</v>
      </c>
      <c r="O7" s="45">
        <v>32</v>
      </c>
      <c r="P7" s="45">
        <v>33.6</v>
      </c>
      <c r="Q7" s="45">
        <v>34.200000000000003</v>
      </c>
      <c r="R7" s="45">
        <v>32</v>
      </c>
      <c r="S7" s="45">
        <v>28.2</v>
      </c>
      <c r="T7" s="45">
        <v>25.2</v>
      </c>
      <c r="U7" s="45">
        <v>26.3</v>
      </c>
      <c r="V7" s="45">
        <v>26.5</v>
      </c>
      <c r="W7" s="45">
        <v>23.2</v>
      </c>
      <c r="X7" s="45">
        <v>22.8</v>
      </c>
      <c r="Y7" s="45">
        <v>20.9</v>
      </c>
      <c r="Z7" s="45">
        <v>20.399999999999999</v>
      </c>
      <c r="AA7" s="45">
        <v>20.384367636</v>
      </c>
      <c r="AB7" s="45">
        <v>21.1</v>
      </c>
    </row>
    <row r="8" spans="1:28" x14ac:dyDescent="0.15">
      <c r="A8" s="28"/>
      <c r="B8" s="22" t="s">
        <v>1</v>
      </c>
      <c r="C8" s="45">
        <v>34.164924206655272</v>
      </c>
      <c r="D8" s="45">
        <v>35.624387018649294</v>
      </c>
      <c r="E8" s="45">
        <v>36.368595717597856</v>
      </c>
      <c r="F8" s="45">
        <v>51.828610273810696</v>
      </c>
      <c r="G8" s="45">
        <v>49.897849240787302</v>
      </c>
      <c r="H8" s="45">
        <v>46.532929754358975</v>
      </c>
      <c r="I8" s="45">
        <v>48.723976465288949</v>
      </c>
      <c r="J8" s="45">
        <v>53.837632209102999</v>
      </c>
      <c r="K8" s="45">
        <v>58.737718983882068</v>
      </c>
      <c r="L8" s="45">
        <v>52.634569547910921</v>
      </c>
      <c r="M8" s="45">
        <v>51.237228367340791</v>
      </c>
      <c r="N8" s="45">
        <v>49.854843367633869</v>
      </c>
      <c r="O8" s="45">
        <v>48.5</v>
      </c>
      <c r="P8" s="45">
        <v>48.6</v>
      </c>
      <c r="Q8" s="45">
        <v>51</v>
      </c>
      <c r="R8" s="45">
        <v>44.9</v>
      </c>
      <c r="S8" s="45">
        <v>41.8</v>
      </c>
      <c r="T8" s="45">
        <v>38.6</v>
      </c>
      <c r="U8" s="45">
        <v>39.299999999999997</v>
      </c>
      <c r="V8" s="45">
        <v>37.799999999999997</v>
      </c>
      <c r="W8" s="45">
        <v>31.8</v>
      </c>
      <c r="X8" s="45">
        <v>32.4</v>
      </c>
      <c r="Y8" s="45">
        <v>29</v>
      </c>
      <c r="Z8" s="45">
        <v>28.3</v>
      </c>
      <c r="AA8" s="45">
        <v>31.114771229999999</v>
      </c>
      <c r="AB8" s="45">
        <v>28.8</v>
      </c>
    </row>
    <row r="9" spans="1:28" x14ac:dyDescent="0.15">
      <c r="A9" s="28"/>
      <c r="B9" s="23" t="s">
        <v>2</v>
      </c>
      <c r="C9" s="46">
        <v>15.186049444149914</v>
      </c>
      <c r="D9" s="46">
        <v>17.220455731903265</v>
      </c>
      <c r="E9" s="46">
        <v>15.869700266122667</v>
      </c>
      <c r="F9" s="46">
        <v>20.078250913017762</v>
      </c>
      <c r="G9" s="46">
        <v>19.965013690295102</v>
      </c>
      <c r="H9" s="46">
        <v>18.640926767010185</v>
      </c>
      <c r="I9" s="46">
        <v>20.170027883700708</v>
      </c>
      <c r="J9" s="46">
        <v>18.57994568098233</v>
      </c>
      <c r="K9" s="46">
        <v>18.099994240910924</v>
      </c>
      <c r="L9" s="46">
        <v>17.767420335845564</v>
      </c>
      <c r="M9" s="46">
        <v>18.018992017586537</v>
      </c>
      <c r="N9" s="46">
        <v>19.392038661307581</v>
      </c>
      <c r="O9" s="46">
        <v>17</v>
      </c>
      <c r="P9" s="46">
        <v>19.8</v>
      </c>
      <c r="Q9" s="46">
        <v>19</v>
      </c>
      <c r="R9" s="46">
        <v>20.3</v>
      </c>
      <c r="S9" s="46">
        <v>15.7</v>
      </c>
      <c r="T9" s="46">
        <v>13.1</v>
      </c>
      <c r="U9" s="46">
        <v>14.4</v>
      </c>
      <c r="V9" s="46">
        <v>16.3</v>
      </c>
      <c r="W9" s="46">
        <v>15.2</v>
      </c>
      <c r="X9" s="46">
        <v>13.8</v>
      </c>
      <c r="Y9" s="46">
        <v>13.4</v>
      </c>
      <c r="Z9" s="46">
        <v>13.1</v>
      </c>
      <c r="AA9" s="46">
        <v>10.392538786999999</v>
      </c>
      <c r="AB9" s="46">
        <v>14</v>
      </c>
    </row>
    <row r="10" spans="1:28" ht="13.5" customHeight="1" x14ac:dyDescent="0.15">
      <c r="A10" s="51" t="s">
        <v>22</v>
      </c>
      <c r="B10" s="24" t="s">
        <v>5</v>
      </c>
      <c r="C10" s="45">
        <v>24.79414336234683</v>
      </c>
      <c r="D10" s="45">
        <v>22.927215915418223</v>
      </c>
      <c r="E10" s="45">
        <v>20.374630299046995</v>
      </c>
      <c r="F10" s="45">
        <v>36.972237810715342</v>
      </c>
      <c r="G10" s="45">
        <v>39.147253388891471</v>
      </c>
      <c r="H10" s="45">
        <v>38.697882958920196</v>
      </c>
      <c r="I10" s="45">
        <v>32.844244548860843</v>
      </c>
      <c r="J10" s="45">
        <v>31.721819887556276</v>
      </c>
      <c r="K10" s="45">
        <v>31.232389345681444</v>
      </c>
      <c r="L10" s="45">
        <v>27.392007012353798</v>
      </c>
      <c r="M10" s="45">
        <v>33.900415798977455</v>
      </c>
      <c r="N10" s="45">
        <v>30.018709335120494</v>
      </c>
      <c r="O10" s="45">
        <v>35.299999999999997</v>
      </c>
      <c r="P10" s="45">
        <v>31.4</v>
      </c>
      <c r="Q10" s="45">
        <v>43.4</v>
      </c>
      <c r="R10" s="45">
        <v>34.6</v>
      </c>
      <c r="S10" s="45">
        <v>23.7</v>
      </c>
      <c r="T10" s="45">
        <v>21.8</v>
      </c>
      <c r="U10" s="45">
        <v>27.4</v>
      </c>
      <c r="V10" s="45">
        <v>32.299999999999997</v>
      </c>
      <c r="W10" s="45">
        <v>26.3</v>
      </c>
      <c r="X10" s="45">
        <v>21.9</v>
      </c>
      <c r="Y10" s="45">
        <v>27</v>
      </c>
      <c r="Z10" s="45">
        <v>22.6</v>
      </c>
      <c r="AA10" s="45">
        <v>24.617202501000001</v>
      </c>
      <c r="AB10" s="45">
        <v>24.3</v>
      </c>
    </row>
    <row r="11" spans="1:28" x14ac:dyDescent="0.15">
      <c r="A11" s="52"/>
      <c r="B11" s="25" t="s">
        <v>1</v>
      </c>
      <c r="C11" s="45">
        <v>30.952252785702751</v>
      </c>
      <c r="D11" s="45">
        <v>33.782870733223426</v>
      </c>
      <c r="E11" s="45">
        <v>29.830508474576273</v>
      </c>
      <c r="F11" s="45">
        <v>40.905929996318463</v>
      </c>
      <c r="G11" s="45">
        <v>64.429456599221368</v>
      </c>
      <c r="H11" s="45">
        <v>59.109779231847803</v>
      </c>
      <c r="I11" s="45">
        <v>51.093680954485194</v>
      </c>
      <c r="J11" s="45">
        <v>50.139275766016716</v>
      </c>
      <c r="K11" s="45">
        <v>47.630388187663726</v>
      </c>
      <c r="L11" s="45">
        <v>42.413617598823734</v>
      </c>
      <c r="M11" s="45">
        <v>51.541963748818823</v>
      </c>
      <c r="N11" s="45">
        <v>41.941455513132013</v>
      </c>
      <c r="O11" s="45">
        <v>51.3</v>
      </c>
      <c r="P11" s="45">
        <v>43.1</v>
      </c>
      <c r="Q11" s="45">
        <v>63.3</v>
      </c>
      <c r="R11" s="45">
        <v>53.6</v>
      </c>
      <c r="S11" s="45">
        <v>33.9</v>
      </c>
      <c r="T11" s="45">
        <v>29.7</v>
      </c>
      <c r="U11" s="45">
        <v>49</v>
      </c>
      <c r="V11" s="45">
        <v>47.9</v>
      </c>
      <c r="W11" s="45">
        <v>40</v>
      </c>
      <c r="X11" s="45">
        <v>27.5</v>
      </c>
      <c r="Y11" s="45">
        <v>36.1</v>
      </c>
      <c r="Z11" s="45">
        <v>28.3</v>
      </c>
      <c r="AA11" s="45">
        <v>40.700000000000003</v>
      </c>
      <c r="AB11" s="45">
        <v>29.4</v>
      </c>
    </row>
    <row r="12" spans="1:28" x14ac:dyDescent="0.15">
      <c r="A12" s="53"/>
      <c r="B12" s="26" t="s">
        <v>2</v>
      </c>
      <c r="C12" s="46">
        <v>18.998404134052738</v>
      </c>
      <c r="D12" s="46">
        <v>12.713749920539064</v>
      </c>
      <c r="E12" s="46">
        <v>11.479591836734693</v>
      </c>
      <c r="F12" s="46">
        <v>33.279574021452525</v>
      </c>
      <c r="G12" s="46">
        <v>15.431106538931397</v>
      </c>
      <c r="H12" s="46">
        <v>19.446929329858815</v>
      </c>
      <c r="I12" s="46">
        <v>15.630495095932163</v>
      </c>
      <c r="J12" s="46">
        <v>14.404881945444785</v>
      </c>
      <c r="K12" s="46">
        <v>15.810276679841898</v>
      </c>
      <c r="L12" s="46">
        <v>13.280917977050573</v>
      </c>
      <c r="M12" s="46">
        <v>17.404110047526608</v>
      </c>
      <c r="N12" s="46">
        <v>18.893387314439945</v>
      </c>
      <c r="O12" s="46">
        <v>20.399999999999999</v>
      </c>
      <c r="P12" s="46">
        <v>20.6</v>
      </c>
      <c r="Q12" s="46">
        <v>25</v>
      </c>
      <c r="R12" s="46">
        <v>17</v>
      </c>
      <c r="S12" s="46">
        <v>14.3</v>
      </c>
      <c r="T12" s="46">
        <v>14.5</v>
      </c>
      <c r="U12" s="46">
        <v>7.3</v>
      </c>
      <c r="V12" s="46">
        <v>17.8</v>
      </c>
      <c r="W12" s="46">
        <v>13.5</v>
      </c>
      <c r="X12" s="46">
        <v>16.7</v>
      </c>
      <c r="Y12" s="46">
        <v>18.5</v>
      </c>
      <c r="Z12" s="46">
        <v>17.2</v>
      </c>
      <c r="AA12" s="46">
        <v>9.6</v>
      </c>
      <c r="AB12" s="46">
        <v>19.5</v>
      </c>
    </row>
    <row r="13" spans="1:28" ht="13.5" customHeight="1" x14ac:dyDescent="0.15">
      <c r="A13" s="12" t="s">
        <v>3</v>
      </c>
      <c r="B13" s="24" t="s">
        <v>5</v>
      </c>
      <c r="C13" s="45">
        <v>25.7</v>
      </c>
      <c r="D13" s="45">
        <v>21.6</v>
      </c>
      <c r="E13" s="45">
        <v>21</v>
      </c>
      <c r="F13" s="45">
        <v>39.299999999999997</v>
      </c>
      <c r="G13" s="45">
        <v>37.4</v>
      </c>
      <c r="H13" s="45">
        <v>38.299999999999997</v>
      </c>
      <c r="I13" s="45">
        <v>34.9</v>
      </c>
      <c r="J13" s="45">
        <v>33</v>
      </c>
      <c r="K13" s="45">
        <v>31.1</v>
      </c>
      <c r="L13" s="45">
        <v>24.8</v>
      </c>
      <c r="M13" s="45">
        <v>33.9</v>
      </c>
      <c r="N13" s="45">
        <v>29.7</v>
      </c>
      <c r="O13" s="45">
        <v>35.4</v>
      </c>
      <c r="P13" s="45">
        <v>28.9</v>
      </c>
      <c r="Q13" s="45">
        <v>43.1</v>
      </c>
      <c r="R13" s="45">
        <v>29.8</v>
      </c>
      <c r="S13" s="45">
        <v>23.7</v>
      </c>
      <c r="T13" s="45">
        <v>21.6</v>
      </c>
      <c r="U13" s="45">
        <v>26.7</v>
      </c>
      <c r="V13" s="45">
        <v>32.799999999999997</v>
      </c>
      <c r="W13" s="45">
        <v>27.1</v>
      </c>
      <c r="X13" s="45">
        <v>22.5</v>
      </c>
      <c r="Y13" s="45">
        <v>26.2</v>
      </c>
      <c r="Z13" s="45">
        <v>22.3</v>
      </c>
      <c r="AA13" s="45">
        <v>26.206137476999999</v>
      </c>
      <c r="AB13" s="45">
        <v>24.1</v>
      </c>
    </row>
    <row r="14" spans="1:28" x14ac:dyDescent="0.15">
      <c r="A14" s="13"/>
      <c r="B14" s="25" t="s">
        <v>1</v>
      </c>
      <c r="C14" s="45">
        <v>31.5</v>
      </c>
      <c r="D14" s="45">
        <v>31.6</v>
      </c>
      <c r="E14" s="45">
        <v>30.3</v>
      </c>
      <c r="F14" s="45">
        <v>43.5</v>
      </c>
      <c r="G14" s="45">
        <v>59.8</v>
      </c>
      <c r="H14" s="45">
        <v>58.5</v>
      </c>
      <c r="I14" s="45">
        <v>54.3</v>
      </c>
      <c r="J14" s="45">
        <v>51.8</v>
      </c>
      <c r="K14" s="45">
        <v>47.6</v>
      </c>
      <c r="L14" s="45">
        <v>37.6</v>
      </c>
      <c r="M14" s="45">
        <v>51.8</v>
      </c>
      <c r="N14" s="45">
        <v>40</v>
      </c>
      <c r="O14" s="45">
        <v>51.5</v>
      </c>
      <c r="P14" s="45">
        <v>36.4</v>
      </c>
      <c r="Q14" s="45">
        <v>64.099999999999994</v>
      </c>
      <c r="R14" s="45">
        <v>44</v>
      </c>
      <c r="S14" s="45">
        <v>34.5</v>
      </c>
      <c r="T14" s="45">
        <v>28.2</v>
      </c>
      <c r="U14" s="45">
        <v>47.1</v>
      </c>
      <c r="V14" s="45">
        <v>49.3</v>
      </c>
      <c r="W14" s="45">
        <v>40.799999999999997</v>
      </c>
      <c r="X14" s="45">
        <v>29.3</v>
      </c>
      <c r="Y14" s="45">
        <v>36.6</v>
      </c>
      <c r="Z14" s="45">
        <v>26.6</v>
      </c>
      <c r="AA14" s="45">
        <v>43.244022415000003</v>
      </c>
      <c r="AB14" s="45">
        <v>29.5</v>
      </c>
    </row>
    <row r="15" spans="1:28" x14ac:dyDescent="0.15">
      <c r="A15" s="13"/>
      <c r="B15" s="26" t="s">
        <v>2</v>
      </c>
      <c r="C15" s="46">
        <v>20.2</v>
      </c>
      <c r="D15" s="46">
        <v>12.2</v>
      </c>
      <c r="E15" s="46">
        <v>12.2</v>
      </c>
      <c r="F15" s="46">
        <v>35.4</v>
      </c>
      <c r="G15" s="46">
        <v>16.399999999999999</v>
      </c>
      <c r="H15" s="46">
        <v>19.3</v>
      </c>
      <c r="I15" s="46">
        <v>16.600000000000001</v>
      </c>
      <c r="J15" s="46">
        <v>15.3</v>
      </c>
      <c r="K15" s="46">
        <v>15.4</v>
      </c>
      <c r="L15" s="46">
        <v>12.7</v>
      </c>
      <c r="M15" s="46">
        <v>17.100000000000001</v>
      </c>
      <c r="N15" s="46">
        <v>20.100000000000001</v>
      </c>
      <c r="O15" s="46">
        <v>20.3</v>
      </c>
      <c r="P15" s="46">
        <v>22</v>
      </c>
      <c r="Q15" s="46">
        <v>23.7</v>
      </c>
      <c r="R15" s="46">
        <v>16.600000000000001</v>
      </c>
      <c r="S15" s="46">
        <v>13.7</v>
      </c>
      <c r="T15" s="46">
        <v>15.4</v>
      </c>
      <c r="U15" s="46">
        <v>7.8</v>
      </c>
      <c r="V15" s="46">
        <v>17.399999999999999</v>
      </c>
      <c r="W15" s="46">
        <v>14.3</v>
      </c>
      <c r="X15" s="46">
        <v>16.100000000000001</v>
      </c>
      <c r="Y15" s="46">
        <v>16.399999999999999</v>
      </c>
      <c r="Z15" s="46">
        <v>18.3</v>
      </c>
      <c r="AA15" s="46">
        <v>10.173284954</v>
      </c>
      <c r="AB15" s="46">
        <v>19.100000000000001</v>
      </c>
    </row>
    <row r="16" spans="1:28" ht="13.5" customHeight="1" x14ac:dyDescent="0.15">
      <c r="A16" s="12" t="s">
        <v>4</v>
      </c>
      <c r="B16" s="24" t="s">
        <v>5</v>
      </c>
      <c r="C16" s="45">
        <v>10.766580534022394</v>
      </c>
      <c r="D16" s="45">
        <v>43.431053203040179</v>
      </c>
      <c r="E16" s="45">
        <v>10.894432944765226</v>
      </c>
      <c r="F16" s="45">
        <v>0</v>
      </c>
      <c r="G16" s="45">
        <v>65.999340006599937</v>
      </c>
      <c r="H16" s="45">
        <v>44.179368235034239</v>
      </c>
      <c r="I16" s="45">
        <v>0</v>
      </c>
      <c r="J16" s="45">
        <v>11.233430689732645</v>
      </c>
      <c r="K16" s="45">
        <v>33.963545794180909</v>
      </c>
      <c r="L16" s="45">
        <v>68.228337502842848</v>
      </c>
      <c r="M16" s="45">
        <v>34.017462297312619</v>
      </c>
      <c r="N16" s="45">
        <v>34.380013752005503</v>
      </c>
      <c r="O16" s="45">
        <v>34.700000000000003</v>
      </c>
      <c r="P16" s="45">
        <v>70.3</v>
      </c>
      <c r="Q16" s="45">
        <v>47.2</v>
      </c>
      <c r="R16" s="45">
        <v>107.8</v>
      </c>
      <c r="S16" s="45">
        <v>24.4</v>
      </c>
      <c r="T16" s="45">
        <v>24.9</v>
      </c>
      <c r="U16" s="45">
        <v>37.6</v>
      </c>
      <c r="V16" s="45">
        <v>25.3</v>
      </c>
      <c r="W16" s="45">
        <v>12.7</v>
      </c>
      <c r="X16" s="45">
        <v>12.9</v>
      </c>
      <c r="Y16" s="45">
        <v>39.1</v>
      </c>
      <c r="Z16" s="45">
        <v>26.5</v>
      </c>
      <c r="AA16" s="45">
        <v>0</v>
      </c>
      <c r="AB16" s="45">
        <v>27.6</v>
      </c>
    </row>
    <row r="17" spans="1:28" x14ac:dyDescent="0.15">
      <c r="A17" s="13"/>
      <c r="B17" s="25" t="s">
        <v>1</v>
      </c>
      <c r="C17" s="45">
        <v>22.512381809995496</v>
      </c>
      <c r="D17" s="45">
        <v>67.996373526745245</v>
      </c>
      <c r="E17" s="45">
        <v>22.722108611679165</v>
      </c>
      <c r="F17" s="45">
        <v>0</v>
      </c>
      <c r="G17" s="45">
        <v>138.02622498274673</v>
      </c>
      <c r="H17" s="45">
        <v>69.316081330868755</v>
      </c>
      <c r="I17" s="45">
        <v>0</v>
      </c>
      <c r="J17" s="45">
        <v>23.512814483893724</v>
      </c>
      <c r="K17" s="45">
        <v>47.337278106508876</v>
      </c>
      <c r="L17" s="45">
        <v>118.56770215793219</v>
      </c>
      <c r="M17" s="45">
        <v>47.125353440150803</v>
      </c>
      <c r="N17" s="45">
        <v>71.377587437544605</v>
      </c>
      <c r="O17" s="45">
        <v>48.1</v>
      </c>
      <c r="P17" s="45">
        <v>147.1</v>
      </c>
      <c r="Q17" s="45">
        <v>49.6</v>
      </c>
      <c r="R17" s="45">
        <v>199.2</v>
      </c>
      <c r="S17" s="45">
        <v>25.5</v>
      </c>
      <c r="T17" s="45">
        <v>51.8</v>
      </c>
      <c r="U17" s="45">
        <v>77.900000000000006</v>
      </c>
      <c r="V17" s="45">
        <v>26.3</v>
      </c>
      <c r="W17" s="45">
        <v>26.6</v>
      </c>
      <c r="X17" s="45">
        <v>0</v>
      </c>
      <c r="Y17" s="45">
        <v>27.2</v>
      </c>
      <c r="Z17" s="45">
        <v>55.3</v>
      </c>
      <c r="AA17" s="45">
        <v>0</v>
      </c>
      <c r="AB17" s="45">
        <v>28.6</v>
      </c>
    </row>
    <row r="18" spans="1:28" x14ac:dyDescent="0.15">
      <c r="A18" s="14"/>
      <c r="B18" s="26" t="s">
        <v>2</v>
      </c>
      <c r="C18" s="46">
        <v>0</v>
      </c>
      <c r="D18" s="46">
        <v>20.842017507294706</v>
      </c>
      <c r="E18" s="46">
        <v>0</v>
      </c>
      <c r="F18" s="46">
        <v>0</v>
      </c>
      <c r="G18" s="46">
        <v>0</v>
      </c>
      <c r="H18" s="46">
        <v>21.159542953872197</v>
      </c>
      <c r="I18" s="46">
        <v>0</v>
      </c>
      <c r="J18" s="46">
        <v>0</v>
      </c>
      <c r="K18" s="46">
        <v>21.701388888888889</v>
      </c>
      <c r="L18" s="46">
        <v>21.848372296263928</v>
      </c>
      <c r="M18" s="46">
        <v>21.857923497267759</v>
      </c>
      <c r="N18" s="46">
        <v>0</v>
      </c>
      <c r="O18" s="46">
        <v>22.2</v>
      </c>
      <c r="P18" s="46">
        <v>0</v>
      </c>
      <c r="Q18" s="46">
        <v>45.1</v>
      </c>
      <c r="R18" s="46">
        <v>23.1</v>
      </c>
      <c r="S18" s="46">
        <v>23.5</v>
      </c>
      <c r="T18" s="46">
        <v>0</v>
      </c>
      <c r="U18" s="46">
        <v>0</v>
      </c>
      <c r="V18" s="46">
        <v>24.4</v>
      </c>
      <c r="W18" s="46">
        <v>0</v>
      </c>
      <c r="X18" s="46">
        <v>24.7</v>
      </c>
      <c r="Y18" s="46">
        <v>50.2</v>
      </c>
      <c r="Z18" s="46">
        <v>0</v>
      </c>
      <c r="AA18" s="46">
        <v>0</v>
      </c>
      <c r="AB18" s="46">
        <v>26.7</v>
      </c>
    </row>
    <row r="19" spans="1:28" ht="13.5" customHeight="1" x14ac:dyDescent="0.15"/>
    <row r="21" spans="1:28" x14ac:dyDescent="0.15">
      <c r="A21" t="s">
        <v>73</v>
      </c>
    </row>
    <row r="22" spans="1:28" ht="13.5" customHeight="1" x14ac:dyDescent="0.15">
      <c r="A22" t="s">
        <v>74</v>
      </c>
    </row>
    <row r="23" spans="1:28" ht="13.5" customHeight="1" x14ac:dyDescent="0.15">
      <c r="A23" t="s">
        <v>75</v>
      </c>
    </row>
    <row r="24" spans="1:28" x14ac:dyDescent="0.15">
      <c r="A24" t="s">
        <v>42</v>
      </c>
    </row>
    <row r="25" spans="1:28" x14ac:dyDescent="0.15">
      <c r="A25" t="s">
        <v>61</v>
      </c>
    </row>
    <row r="26" spans="1:28" ht="13.5" customHeight="1" x14ac:dyDescent="0.15">
      <c r="A26" t="s">
        <v>62</v>
      </c>
    </row>
    <row r="27" spans="1:28" x14ac:dyDescent="0.15">
      <c r="A27" t="s">
        <v>63</v>
      </c>
    </row>
    <row r="29" spans="1:28" ht="13.5" customHeight="1" x14ac:dyDescent="0.15"/>
    <row r="32" spans="1:28" ht="13.5" customHeight="1" x14ac:dyDescent="0.15"/>
    <row r="35" ht="13.5" customHeight="1" x14ac:dyDescent="0.15"/>
  </sheetData>
  <mergeCells count="1">
    <mergeCell ref="A10:A12"/>
  </mergeCells>
  <phoneticPr fontId="1"/>
  <pageMargins left="0.62992125984251968" right="0.43307086614173229" top="0.74803149606299213" bottom="0.74803149606299213" header="0.31496062992125984" footer="0.31496062992125984"/>
  <pageSetup paperSize="9" scale="87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80" zoomScaleNormal="80" workbookViewId="0">
      <selection activeCell="Z33" sqref="Z33"/>
    </sheetView>
  </sheetViews>
  <sheetFormatPr defaultRowHeight="13.5" x14ac:dyDescent="0.15"/>
  <cols>
    <col min="1" max="1" width="4.875" customWidth="1"/>
    <col min="19" max="19" width="5.875" customWidth="1"/>
  </cols>
  <sheetData>
    <row r="1" spans="1:11" ht="17.25" x14ac:dyDescent="0.2">
      <c r="A1" s="9" t="str">
        <f>目次!B11&amp;" "&amp;目次!C11&amp;"   "&amp;目次!D5</f>
        <v>２－２ 岩手県・保健所・市町村別・性別・自殺死亡率の年次推移   平成７年～令和２年</v>
      </c>
    </row>
    <row r="3" spans="1:11" x14ac:dyDescent="0.15">
      <c r="B3" t="s">
        <v>30</v>
      </c>
      <c r="K3" t="s">
        <v>43</v>
      </c>
    </row>
    <row r="22" spans="2:11" x14ac:dyDescent="0.15">
      <c r="B22" t="s">
        <v>44</v>
      </c>
      <c r="K22" t="s">
        <v>45</v>
      </c>
    </row>
    <row r="42" spans="2:2" x14ac:dyDescent="0.15">
      <c r="B42" t="s">
        <v>76</v>
      </c>
    </row>
    <row r="43" spans="2:2" x14ac:dyDescent="0.15">
      <c r="B43" t="s">
        <v>77</v>
      </c>
    </row>
  </sheetData>
  <phoneticPr fontId="1"/>
  <pageMargins left="0.51181102362204722" right="0.11811023622047245" top="0.74803149606299213" bottom="0.74803149606299213" header="0.31496062992125984" footer="0.31496062992125984"/>
  <pageSetup paperSize="9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Normal="100" workbookViewId="0">
      <selection activeCell="Z33" sqref="Z33"/>
    </sheetView>
  </sheetViews>
  <sheetFormatPr defaultRowHeight="13.5" x14ac:dyDescent="0.15"/>
  <cols>
    <col min="1" max="1" width="4.875" customWidth="1"/>
  </cols>
  <sheetData>
    <row r="1" spans="1:3" ht="17.25" x14ac:dyDescent="0.2">
      <c r="A1" s="4" t="str">
        <f>目次!B13&amp;" "&amp;目次!C13&amp;"   "&amp;目次!D5</f>
        <v>３ 全国・岩手県・保健所・性別・自殺死亡率の比較   平成７年～令和２年</v>
      </c>
    </row>
    <row r="3" spans="1:3" x14ac:dyDescent="0.15">
      <c r="B3" s="32" t="s">
        <v>78</v>
      </c>
    </row>
    <row r="4" spans="1:3" x14ac:dyDescent="0.15">
      <c r="B4" s="5" t="s">
        <v>79</v>
      </c>
      <c r="C4" s="33"/>
    </row>
    <row r="6" spans="1:3" x14ac:dyDescent="0.15">
      <c r="B6" t="s">
        <v>47</v>
      </c>
    </row>
    <row r="23" spans="2:2" x14ac:dyDescent="0.15">
      <c r="B23" t="s">
        <v>48</v>
      </c>
    </row>
    <row r="40" spans="2:2" x14ac:dyDescent="0.15">
      <c r="B40" t="s">
        <v>49</v>
      </c>
    </row>
    <row r="58" spans="2:2" x14ac:dyDescent="0.15">
      <c r="B58" t="s">
        <v>80</v>
      </c>
    </row>
    <row r="59" spans="2:2" x14ac:dyDescent="0.15">
      <c r="B59" t="s">
        <v>81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目次</vt:lpstr>
      <vt:lpstr>１-１</vt:lpstr>
      <vt:lpstr>１-２</vt:lpstr>
      <vt:lpstr>２-１</vt:lpstr>
      <vt:lpstr>２-２</vt:lpstr>
      <vt:lpstr>３</vt:lpstr>
      <vt:lpstr>４</vt:lpstr>
      <vt:lpstr>５</vt:lpstr>
      <vt:lpstr>'３'!Print_Area</vt:lpstr>
      <vt:lpstr>'５'!Print_Area</vt:lpstr>
      <vt:lpstr>目次!Print_Area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X135324</dc:creator>
  <cp:lastModifiedBy>001825</cp:lastModifiedBy>
  <cp:lastPrinted>2022-08-12T04:12:25Z</cp:lastPrinted>
  <dcterms:created xsi:type="dcterms:W3CDTF">2008-03-07T06:08:53Z</dcterms:created>
  <dcterms:modified xsi:type="dcterms:W3CDTF">2022-09-21T02:08:32Z</dcterms:modified>
</cp:coreProperties>
</file>