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3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K135301\d_環境保健共\保健科学部\@保健科学部共\5_地域保健G\5-3_地域保健\5-3-12_人口動態統計Ⅰ（各種資料）\01_【04  人口動態統計】\★人口動態  毎年更新データ★\7_自殺死亡統計（ｈｐ自殺）\R02自殺死亡統計\ホームページ用\Ⅰ　R2自殺死亡数、死亡率\"/>
    </mc:Choice>
  </mc:AlternateContent>
  <bookViews>
    <workbookView xWindow="10185" yWindow="1560" windowWidth="11625" windowHeight="6660" firstSheet="3" activeTab="3"/>
  </bookViews>
  <sheets>
    <sheet name="PPXLFunctions" sheetId="1" state="veryHidden" r:id="rId1"/>
    <sheet name="PPXLOpen" sheetId="2" state="veryHidden" r:id="rId2"/>
    <sheet name="PPXLSaveData0" sheetId="16" state="veryHidden" r:id="rId3"/>
    <sheet name="目次" sheetId="37" r:id="rId4"/>
    <sheet name="１-１" sheetId="26" r:id="rId5"/>
    <sheet name="１-２" sheetId="38" r:id="rId6"/>
    <sheet name="２-１" sheetId="34" r:id="rId7"/>
    <sheet name="２-２" sheetId="39" r:id="rId8"/>
    <sheet name="３" sheetId="35" r:id="rId9"/>
    <sheet name="４" sheetId="36" r:id="rId10"/>
    <sheet name="５" sheetId="32" r:id="rId11"/>
  </sheets>
  <externalReferences>
    <externalReference r:id="rId12"/>
  </externalReferences>
  <definedNames>
    <definedName name="_xlnm.Print_Area" localSheetId="4">'１-１'!$A$1:$AB$30</definedName>
    <definedName name="_xlnm.Print_Area" localSheetId="8">'３'!$A$1:$K$60</definedName>
    <definedName name="_xlnm.Print_Area" localSheetId="10">'５'!$A$1:$U$54</definedName>
    <definedName name="_xlnm.Print_Area" localSheetId="3">目次!$A$1:$E$29</definedName>
  </definedNames>
  <calcPr calcId="162913"/>
</workbook>
</file>

<file path=xl/calcChain.xml><?xml version="1.0" encoding="utf-8"?>
<calcChain xmlns="http://schemas.openxmlformats.org/spreadsheetml/2006/main">
  <c r="B3" i="36" l="1"/>
  <c r="D17" i="37"/>
  <c r="D7" i="37"/>
  <c r="D9" i="37" s="1"/>
  <c r="D11" i="37" s="1"/>
  <c r="D13" i="37" s="1"/>
  <c r="A1" i="26" l="1"/>
  <c r="A1" i="32"/>
  <c r="A1" i="36"/>
  <c r="A1" i="38" l="1"/>
  <c r="A1" i="34" l="1"/>
  <c r="A1" i="35" l="1"/>
  <c r="A1" i="39"/>
</calcChain>
</file>

<file path=xl/sharedStrings.xml><?xml version="1.0" encoding="utf-8"?>
<sst xmlns="http://schemas.openxmlformats.org/spreadsheetml/2006/main" count="162" uniqueCount="109">
  <si>
    <t>岩手県</t>
  </si>
  <si>
    <t>男</t>
  </si>
  <si>
    <t>女</t>
  </si>
  <si>
    <t>宮古市</t>
  </si>
  <si>
    <t>山田町</t>
  </si>
  <si>
    <t>岩泉町</t>
  </si>
  <si>
    <t>田野畑村</t>
  </si>
  <si>
    <t>総数</t>
    <rPh sb="0" eb="2">
      <t>ソウスウ</t>
    </rPh>
    <phoneticPr fontId="1"/>
  </si>
  <si>
    <t>Ｈ8</t>
  </si>
  <si>
    <t>Ｈ9</t>
  </si>
  <si>
    <t>Ｈ10</t>
  </si>
  <si>
    <t>Ｈ11</t>
  </si>
  <si>
    <t>Ｈ12</t>
  </si>
  <si>
    <t>Ｈ13</t>
  </si>
  <si>
    <t>Ｈ14</t>
  </si>
  <si>
    <t>Ｈ15</t>
  </si>
  <si>
    <t>Ｈ16</t>
  </si>
  <si>
    <t>Ｈ17</t>
  </si>
  <si>
    <t>Ｈ18</t>
  </si>
  <si>
    <t>Ｈ19</t>
  </si>
  <si>
    <t>Ｈ20</t>
  </si>
  <si>
    <t>Ｈ21</t>
  </si>
  <si>
    <t>Ｈ22</t>
  </si>
  <si>
    <t>Ｈ7</t>
    <phoneticPr fontId="1"/>
  </si>
  <si>
    <t>宮古保健医療圏
宮古保健所</t>
    <rPh sb="0" eb="2">
      <t>ミヤコ</t>
    </rPh>
    <rPh sb="2" eb="4">
      <t>ホケン</t>
    </rPh>
    <rPh sb="4" eb="6">
      <t>イリョウ</t>
    </rPh>
    <rPh sb="6" eb="7">
      <t>ケン</t>
    </rPh>
    <rPh sb="8" eb="10">
      <t>ミヤコ</t>
    </rPh>
    <rPh sb="10" eb="13">
      <t>ホケンジョ</t>
    </rPh>
    <phoneticPr fontId="1"/>
  </si>
  <si>
    <t>Ｈ23</t>
  </si>
  <si>
    <t>全国</t>
    <rPh sb="0" eb="2">
      <t>ゼンコク</t>
    </rPh>
    <phoneticPr fontId="1"/>
  </si>
  <si>
    <t>目　次</t>
    <rPh sb="0" eb="1">
      <t>メ</t>
    </rPh>
    <rPh sb="2" eb="3">
      <t>ジ</t>
    </rPh>
    <phoneticPr fontId="1"/>
  </si>
  <si>
    <t>Ｈ24</t>
  </si>
  <si>
    <t>Ｈ25</t>
  </si>
  <si>
    <t>図１　自殺死亡数（人）　岩手県</t>
    <rPh sb="0" eb="1">
      <t>ズ</t>
    </rPh>
    <rPh sb="3" eb="5">
      <t>ジサツ</t>
    </rPh>
    <rPh sb="5" eb="8">
      <t>シボウスウ</t>
    </rPh>
    <rPh sb="9" eb="10">
      <t>ニン</t>
    </rPh>
    <rPh sb="12" eb="15">
      <t>イワテケン</t>
    </rPh>
    <phoneticPr fontId="1"/>
  </si>
  <si>
    <t>図３　自殺死亡数（人）　宮古市</t>
    <rPh sb="0" eb="1">
      <t>ズ</t>
    </rPh>
    <rPh sb="3" eb="5">
      <t>ジサツ</t>
    </rPh>
    <rPh sb="5" eb="8">
      <t>シボウスウ</t>
    </rPh>
    <rPh sb="9" eb="10">
      <t>ニン</t>
    </rPh>
    <rPh sb="12" eb="14">
      <t>ミヤコ</t>
    </rPh>
    <rPh sb="14" eb="15">
      <t>シ</t>
    </rPh>
    <phoneticPr fontId="1"/>
  </si>
  <si>
    <t>図４　自殺死亡数（人）　山田町</t>
    <rPh sb="0" eb="1">
      <t>ズ</t>
    </rPh>
    <rPh sb="3" eb="5">
      <t>ジサツ</t>
    </rPh>
    <rPh sb="5" eb="8">
      <t>シボウスウ</t>
    </rPh>
    <rPh sb="9" eb="10">
      <t>ニン</t>
    </rPh>
    <rPh sb="12" eb="14">
      <t>ヤマダ</t>
    </rPh>
    <rPh sb="14" eb="15">
      <t>マチ</t>
    </rPh>
    <phoneticPr fontId="1"/>
  </si>
  <si>
    <t>図５　自殺死亡数（人）　岩泉町</t>
    <rPh sb="0" eb="1">
      <t>ズ</t>
    </rPh>
    <rPh sb="3" eb="5">
      <t>ジサツ</t>
    </rPh>
    <rPh sb="5" eb="8">
      <t>シボウスウ</t>
    </rPh>
    <rPh sb="9" eb="10">
      <t>ニン</t>
    </rPh>
    <rPh sb="12" eb="14">
      <t>イワイズミ</t>
    </rPh>
    <rPh sb="14" eb="15">
      <t>チョウ</t>
    </rPh>
    <phoneticPr fontId="1"/>
  </si>
  <si>
    <t>図６　自殺死亡数（人）　田野畑村</t>
    <rPh sb="0" eb="1">
      <t>ズ</t>
    </rPh>
    <rPh sb="3" eb="5">
      <t>ジサツ</t>
    </rPh>
    <rPh sb="5" eb="8">
      <t>シボウスウ</t>
    </rPh>
    <rPh sb="9" eb="10">
      <t>ニン</t>
    </rPh>
    <rPh sb="12" eb="16">
      <t>タノハタムラ</t>
    </rPh>
    <phoneticPr fontId="1"/>
  </si>
  <si>
    <t>図１　自殺死亡率（人口10万対）　岩手県</t>
    <rPh sb="0" eb="1">
      <t>ズ</t>
    </rPh>
    <rPh sb="3" eb="5">
      <t>ジサツ</t>
    </rPh>
    <rPh sb="5" eb="8">
      <t>シボウリツ</t>
    </rPh>
    <rPh sb="9" eb="11">
      <t>ジンコウ</t>
    </rPh>
    <rPh sb="13" eb="14">
      <t>マン</t>
    </rPh>
    <rPh sb="14" eb="15">
      <t>タイ</t>
    </rPh>
    <rPh sb="17" eb="20">
      <t>イワテケン</t>
    </rPh>
    <phoneticPr fontId="1"/>
  </si>
  <si>
    <t>図３　自殺死亡率（人口10万対）　宮古市</t>
    <rPh sb="0" eb="1">
      <t>ズ</t>
    </rPh>
    <rPh sb="3" eb="5">
      <t>ジサツ</t>
    </rPh>
    <rPh sb="5" eb="8">
      <t>シボウリツ</t>
    </rPh>
    <rPh sb="9" eb="11">
      <t>ジンコウ</t>
    </rPh>
    <rPh sb="13" eb="14">
      <t>マン</t>
    </rPh>
    <rPh sb="14" eb="15">
      <t>タイ</t>
    </rPh>
    <rPh sb="17" eb="19">
      <t>ミヤコ</t>
    </rPh>
    <rPh sb="19" eb="20">
      <t>シ</t>
    </rPh>
    <phoneticPr fontId="1"/>
  </si>
  <si>
    <t>図４　自殺死亡率（人口10万対）　山田町</t>
    <rPh sb="0" eb="1">
      <t>ズ</t>
    </rPh>
    <rPh sb="3" eb="5">
      <t>ジサツ</t>
    </rPh>
    <rPh sb="5" eb="8">
      <t>シボウリツ</t>
    </rPh>
    <rPh sb="9" eb="11">
      <t>ジンコウ</t>
    </rPh>
    <rPh sb="13" eb="14">
      <t>マン</t>
    </rPh>
    <rPh sb="14" eb="15">
      <t>タイ</t>
    </rPh>
    <rPh sb="17" eb="19">
      <t>ヤマダ</t>
    </rPh>
    <rPh sb="19" eb="20">
      <t>マチ</t>
    </rPh>
    <phoneticPr fontId="1"/>
  </si>
  <si>
    <t>図５　自殺死亡率（人口10万対）　岩泉町</t>
    <rPh sb="0" eb="1">
      <t>ズ</t>
    </rPh>
    <rPh sb="3" eb="5">
      <t>ジサツ</t>
    </rPh>
    <rPh sb="5" eb="8">
      <t>シボウリツ</t>
    </rPh>
    <rPh sb="9" eb="11">
      <t>ジンコウ</t>
    </rPh>
    <rPh sb="13" eb="14">
      <t>マン</t>
    </rPh>
    <rPh sb="14" eb="15">
      <t>タイ</t>
    </rPh>
    <rPh sb="17" eb="19">
      <t>イワイズミ</t>
    </rPh>
    <rPh sb="19" eb="20">
      <t>チョウ</t>
    </rPh>
    <phoneticPr fontId="1"/>
  </si>
  <si>
    <t>図６　自殺死亡率（人口10万対）　田野畑村</t>
    <rPh sb="0" eb="1">
      <t>ズ</t>
    </rPh>
    <rPh sb="3" eb="5">
      <t>ジサツ</t>
    </rPh>
    <rPh sb="5" eb="8">
      <t>シボウリツ</t>
    </rPh>
    <rPh sb="9" eb="11">
      <t>ジンコウ</t>
    </rPh>
    <rPh sb="13" eb="14">
      <t>マン</t>
    </rPh>
    <rPh sb="14" eb="15">
      <t>タイ</t>
    </rPh>
    <rPh sb="17" eb="21">
      <t>タノハタムラ</t>
    </rPh>
    <phoneticPr fontId="1"/>
  </si>
  <si>
    <t>１－１</t>
    <phoneticPr fontId="1"/>
  </si>
  <si>
    <t>表</t>
    <rPh sb="0" eb="1">
      <t>ヒョウ</t>
    </rPh>
    <phoneticPr fontId="1"/>
  </si>
  <si>
    <t>１－２</t>
    <phoneticPr fontId="1"/>
  </si>
  <si>
    <t>グラフ</t>
    <phoneticPr fontId="1"/>
  </si>
  <si>
    <t>２－１</t>
    <phoneticPr fontId="1"/>
  </si>
  <si>
    <t>２－２</t>
    <phoneticPr fontId="1"/>
  </si>
  <si>
    <t>３</t>
    <phoneticPr fontId="1"/>
  </si>
  <si>
    <t>４</t>
    <phoneticPr fontId="1"/>
  </si>
  <si>
    <t>５</t>
    <phoneticPr fontId="1"/>
  </si>
  <si>
    <t>『宮古保健医療圏の自殺統計データ』</t>
    <rPh sb="1" eb="3">
      <t>ミヤコ</t>
    </rPh>
    <rPh sb="3" eb="5">
      <t>ホケン</t>
    </rPh>
    <rPh sb="5" eb="7">
      <t>イリョウ</t>
    </rPh>
    <rPh sb="7" eb="8">
      <t>ケン</t>
    </rPh>
    <rPh sb="9" eb="11">
      <t>ジサツ</t>
    </rPh>
    <rPh sb="11" eb="13">
      <t>トウケイ</t>
    </rPh>
    <phoneticPr fontId="1"/>
  </si>
  <si>
    <t>図２　自殺死亡数（人）　宮古保健所（宮古保健医療圏）</t>
    <rPh sb="0" eb="1">
      <t>ズ</t>
    </rPh>
    <rPh sb="3" eb="5">
      <t>ジサツ</t>
    </rPh>
    <rPh sb="5" eb="8">
      <t>シボウスウ</t>
    </rPh>
    <rPh sb="9" eb="10">
      <t>ニン</t>
    </rPh>
    <rPh sb="12" eb="14">
      <t>ミヤコ</t>
    </rPh>
    <rPh sb="14" eb="17">
      <t>ホケンジョ</t>
    </rPh>
    <rPh sb="18" eb="20">
      <t>ミヤコ</t>
    </rPh>
    <rPh sb="20" eb="22">
      <t>ホケン</t>
    </rPh>
    <rPh sb="22" eb="24">
      <t>イリョウ</t>
    </rPh>
    <rPh sb="24" eb="25">
      <t>ケン</t>
    </rPh>
    <phoneticPr fontId="1"/>
  </si>
  <si>
    <t>参考）自殺死亡率の算出方法：</t>
    <rPh sb="0" eb="2">
      <t>サンコウ</t>
    </rPh>
    <rPh sb="3" eb="5">
      <t>ジサツ</t>
    </rPh>
    <rPh sb="5" eb="8">
      <t>シボウリツ</t>
    </rPh>
    <rPh sb="9" eb="11">
      <t>サンシュツ</t>
    </rPh>
    <rPh sb="11" eb="13">
      <t>ホウホウ</t>
    </rPh>
    <phoneticPr fontId="1"/>
  </si>
  <si>
    <t>　　　　　　　　総数＝年間自殺総死亡数／総人口（不詳含む）×10万</t>
    <rPh sb="32" eb="33">
      <t>マン</t>
    </rPh>
    <phoneticPr fontId="1"/>
  </si>
  <si>
    <t>　　　　　　　　男＝年間自殺男死亡数／男人口（不詳含む）×10万</t>
    <rPh sb="8" eb="9">
      <t>オトコ</t>
    </rPh>
    <rPh sb="10" eb="12">
      <t>ネンカン</t>
    </rPh>
    <rPh sb="12" eb="14">
      <t>ジサツ</t>
    </rPh>
    <rPh sb="14" eb="15">
      <t>オトコ</t>
    </rPh>
    <rPh sb="15" eb="17">
      <t>シボウ</t>
    </rPh>
    <rPh sb="17" eb="18">
      <t>スウ</t>
    </rPh>
    <rPh sb="19" eb="20">
      <t>オトコ</t>
    </rPh>
    <rPh sb="20" eb="22">
      <t>ジンコウ</t>
    </rPh>
    <rPh sb="23" eb="25">
      <t>フショウ</t>
    </rPh>
    <rPh sb="25" eb="26">
      <t>フク</t>
    </rPh>
    <rPh sb="31" eb="32">
      <t>マン</t>
    </rPh>
    <phoneticPr fontId="1"/>
  </si>
  <si>
    <t>　　　　　　　　女＝年間自殺女死亡数／女人口（不詳含む）×10万</t>
    <rPh sb="8" eb="9">
      <t>オンナ</t>
    </rPh>
    <rPh sb="10" eb="12">
      <t>ネンカン</t>
    </rPh>
    <rPh sb="12" eb="14">
      <t>ジサツ</t>
    </rPh>
    <rPh sb="14" eb="15">
      <t>オンナ</t>
    </rPh>
    <rPh sb="15" eb="17">
      <t>シボウ</t>
    </rPh>
    <rPh sb="17" eb="18">
      <t>スウ</t>
    </rPh>
    <rPh sb="19" eb="20">
      <t>オンナ</t>
    </rPh>
    <rPh sb="20" eb="22">
      <t>ジンコウ</t>
    </rPh>
    <rPh sb="23" eb="25">
      <t>フショウ</t>
    </rPh>
    <rPh sb="25" eb="26">
      <t>フク</t>
    </rPh>
    <rPh sb="31" eb="32">
      <t>マン</t>
    </rPh>
    <phoneticPr fontId="1"/>
  </si>
  <si>
    <t>図２　自殺死亡率（人口10万対）　宮古保健所（宮古保健医療圏）</t>
    <rPh sb="0" eb="1">
      <t>ズ</t>
    </rPh>
    <rPh sb="3" eb="5">
      <t>ジサツ</t>
    </rPh>
    <rPh sb="5" eb="8">
      <t>シボウリツ</t>
    </rPh>
    <rPh sb="9" eb="11">
      <t>ジンコウ</t>
    </rPh>
    <rPh sb="13" eb="14">
      <t>マン</t>
    </rPh>
    <rPh sb="14" eb="15">
      <t>タイ</t>
    </rPh>
    <rPh sb="17" eb="19">
      <t>ミヤコ</t>
    </rPh>
    <rPh sb="19" eb="22">
      <t>ホケンジョ</t>
    </rPh>
    <rPh sb="23" eb="25">
      <t>ミヤコ</t>
    </rPh>
    <rPh sb="25" eb="27">
      <t>ホケン</t>
    </rPh>
    <rPh sb="27" eb="29">
      <t>イリョウ</t>
    </rPh>
    <rPh sb="29" eb="30">
      <t>ケン</t>
    </rPh>
    <phoneticPr fontId="1"/>
  </si>
  <si>
    <t>図１　自殺死亡率（人口10万対）　全国、岩手県、宮古保健所（宮古保健医療圏）　総数</t>
    <rPh sb="0" eb="1">
      <t>ズ</t>
    </rPh>
    <rPh sb="3" eb="5">
      <t>ジサツ</t>
    </rPh>
    <rPh sb="5" eb="8">
      <t>シボウリツ</t>
    </rPh>
    <rPh sb="9" eb="11">
      <t>ジンコウ</t>
    </rPh>
    <rPh sb="13" eb="14">
      <t>マン</t>
    </rPh>
    <rPh sb="14" eb="15">
      <t>タイ</t>
    </rPh>
    <rPh sb="17" eb="19">
      <t>ゼンコク</t>
    </rPh>
    <rPh sb="20" eb="23">
      <t>イワテケン</t>
    </rPh>
    <rPh sb="24" eb="26">
      <t>ミヤコ</t>
    </rPh>
    <rPh sb="26" eb="29">
      <t>ホケンジョ</t>
    </rPh>
    <rPh sb="30" eb="32">
      <t>ミヤコ</t>
    </rPh>
    <rPh sb="32" eb="34">
      <t>ホケン</t>
    </rPh>
    <rPh sb="34" eb="36">
      <t>イリョウ</t>
    </rPh>
    <rPh sb="36" eb="37">
      <t>ケン</t>
    </rPh>
    <rPh sb="39" eb="41">
      <t>ソウスウ</t>
    </rPh>
    <phoneticPr fontId="1"/>
  </si>
  <si>
    <t>図２　自殺死亡率（人口10万対）　全国、岩手県、宮古保健所（宮古保健医療圏）　男</t>
    <rPh sb="0" eb="1">
      <t>ズ</t>
    </rPh>
    <rPh sb="3" eb="5">
      <t>ジサツ</t>
    </rPh>
    <rPh sb="5" eb="8">
      <t>シボウリツ</t>
    </rPh>
    <rPh sb="9" eb="11">
      <t>ジンコウ</t>
    </rPh>
    <rPh sb="13" eb="14">
      <t>マン</t>
    </rPh>
    <rPh sb="14" eb="15">
      <t>タイ</t>
    </rPh>
    <rPh sb="17" eb="19">
      <t>ゼンコク</t>
    </rPh>
    <rPh sb="20" eb="23">
      <t>イワテケン</t>
    </rPh>
    <rPh sb="24" eb="26">
      <t>ミヤコ</t>
    </rPh>
    <rPh sb="26" eb="29">
      <t>ホケンジョ</t>
    </rPh>
    <rPh sb="30" eb="32">
      <t>ミヤコ</t>
    </rPh>
    <rPh sb="32" eb="34">
      <t>ホケン</t>
    </rPh>
    <rPh sb="34" eb="36">
      <t>イリョウ</t>
    </rPh>
    <rPh sb="36" eb="37">
      <t>ケン</t>
    </rPh>
    <rPh sb="39" eb="40">
      <t>オトコ</t>
    </rPh>
    <phoneticPr fontId="1"/>
  </si>
  <si>
    <t>図３　自殺死亡率（人口10万対）　全国、岩手県、宮古保健所（宮古保健医療圏）　女</t>
    <rPh sb="0" eb="1">
      <t>ズ</t>
    </rPh>
    <rPh sb="3" eb="5">
      <t>ジサツ</t>
    </rPh>
    <rPh sb="5" eb="8">
      <t>シボウリツ</t>
    </rPh>
    <rPh sb="9" eb="11">
      <t>ジンコウ</t>
    </rPh>
    <rPh sb="13" eb="14">
      <t>マン</t>
    </rPh>
    <rPh sb="14" eb="15">
      <t>タイ</t>
    </rPh>
    <rPh sb="17" eb="19">
      <t>ゼンコク</t>
    </rPh>
    <rPh sb="20" eb="23">
      <t>イワテケン</t>
    </rPh>
    <rPh sb="24" eb="26">
      <t>ミヤコ</t>
    </rPh>
    <rPh sb="26" eb="29">
      <t>ホケンジョ</t>
    </rPh>
    <rPh sb="30" eb="32">
      <t>ミヤコ</t>
    </rPh>
    <rPh sb="32" eb="34">
      <t>ホケン</t>
    </rPh>
    <rPh sb="34" eb="36">
      <t>イリョウ</t>
    </rPh>
    <rPh sb="36" eb="37">
      <t>ケン</t>
    </rPh>
    <rPh sb="39" eb="40">
      <t>オンナ</t>
    </rPh>
    <phoneticPr fontId="1"/>
  </si>
  <si>
    <t>図１　5年平均年齢（5歳階級）別自殺死亡率（人口10万対）　岩手県</t>
    <rPh sb="0" eb="1">
      <t>ズ</t>
    </rPh>
    <rPh sb="4" eb="5">
      <t>ネン</t>
    </rPh>
    <rPh sb="5" eb="7">
      <t>ヘイキン</t>
    </rPh>
    <rPh sb="7" eb="9">
      <t>ネンレイ</t>
    </rPh>
    <rPh sb="11" eb="12">
      <t>サイ</t>
    </rPh>
    <rPh sb="12" eb="14">
      <t>カイキュウ</t>
    </rPh>
    <rPh sb="15" eb="16">
      <t>ベツ</t>
    </rPh>
    <rPh sb="16" eb="18">
      <t>ジサツ</t>
    </rPh>
    <rPh sb="18" eb="21">
      <t>シボウリツ</t>
    </rPh>
    <rPh sb="22" eb="24">
      <t>ジンコウ</t>
    </rPh>
    <rPh sb="26" eb="27">
      <t>マン</t>
    </rPh>
    <rPh sb="27" eb="28">
      <t>タイ</t>
    </rPh>
    <rPh sb="30" eb="33">
      <t>イワテケン</t>
    </rPh>
    <phoneticPr fontId="1"/>
  </si>
  <si>
    <t>図２　5年平均年齢（5歳階級）別自殺死亡率（人口10万対）　宮古保健所（宮古保健医療圏）</t>
    <rPh sb="0" eb="1">
      <t>ズ</t>
    </rPh>
    <rPh sb="4" eb="5">
      <t>ネン</t>
    </rPh>
    <rPh sb="5" eb="7">
      <t>ヘイキン</t>
    </rPh>
    <rPh sb="7" eb="9">
      <t>ネンレイ</t>
    </rPh>
    <rPh sb="11" eb="12">
      <t>サイ</t>
    </rPh>
    <rPh sb="12" eb="14">
      <t>カイキュウ</t>
    </rPh>
    <rPh sb="15" eb="16">
      <t>ベツ</t>
    </rPh>
    <rPh sb="16" eb="18">
      <t>ジサツ</t>
    </rPh>
    <rPh sb="18" eb="21">
      <t>シボウリツ</t>
    </rPh>
    <rPh sb="22" eb="24">
      <t>ジンコウ</t>
    </rPh>
    <rPh sb="26" eb="27">
      <t>マン</t>
    </rPh>
    <rPh sb="27" eb="28">
      <t>タイ</t>
    </rPh>
    <rPh sb="30" eb="32">
      <t>ミヤコ</t>
    </rPh>
    <rPh sb="32" eb="35">
      <t>ホケンジョ</t>
    </rPh>
    <rPh sb="36" eb="38">
      <t>ミヤコ</t>
    </rPh>
    <rPh sb="38" eb="40">
      <t>ホケン</t>
    </rPh>
    <rPh sb="40" eb="42">
      <t>イリョウ</t>
    </rPh>
    <rPh sb="42" eb="43">
      <t>ケン</t>
    </rPh>
    <phoneticPr fontId="1"/>
  </si>
  <si>
    <t>図１　年齢（5歳階級）別主な死因割合　岩手県　男</t>
    <rPh sb="0" eb="1">
      <t>ズ</t>
    </rPh>
    <rPh sb="3" eb="5">
      <t>ネンレイ</t>
    </rPh>
    <rPh sb="7" eb="8">
      <t>サイ</t>
    </rPh>
    <rPh sb="8" eb="10">
      <t>カイキュウ</t>
    </rPh>
    <rPh sb="11" eb="12">
      <t>ベツ</t>
    </rPh>
    <rPh sb="12" eb="13">
      <t>オモ</t>
    </rPh>
    <rPh sb="14" eb="16">
      <t>シイン</t>
    </rPh>
    <rPh sb="16" eb="18">
      <t>ワリアイ</t>
    </rPh>
    <rPh sb="19" eb="22">
      <t>イワテケン</t>
    </rPh>
    <rPh sb="23" eb="24">
      <t>オトコ</t>
    </rPh>
    <phoneticPr fontId="1"/>
  </si>
  <si>
    <t>図２　年齢（5歳階級）別主な死因割合　岩手県　女</t>
    <rPh sb="0" eb="1">
      <t>ズ</t>
    </rPh>
    <rPh sb="3" eb="5">
      <t>ネンレイ</t>
    </rPh>
    <rPh sb="7" eb="8">
      <t>サイ</t>
    </rPh>
    <rPh sb="8" eb="10">
      <t>カイキュウ</t>
    </rPh>
    <rPh sb="11" eb="12">
      <t>ベツ</t>
    </rPh>
    <rPh sb="12" eb="13">
      <t>オモ</t>
    </rPh>
    <rPh sb="14" eb="16">
      <t>シイン</t>
    </rPh>
    <rPh sb="16" eb="18">
      <t>ワリアイ</t>
    </rPh>
    <rPh sb="19" eb="22">
      <t>イワテケン</t>
    </rPh>
    <rPh sb="23" eb="24">
      <t>オンナ</t>
    </rPh>
    <phoneticPr fontId="1"/>
  </si>
  <si>
    <t>図３　年齢（5歳階級）別主な死因割合　宮古保健所（宮古保健医療圏）　男</t>
    <rPh sb="0" eb="1">
      <t>ズ</t>
    </rPh>
    <rPh sb="3" eb="5">
      <t>ネンレイ</t>
    </rPh>
    <rPh sb="7" eb="8">
      <t>サイ</t>
    </rPh>
    <rPh sb="8" eb="10">
      <t>カイキュウ</t>
    </rPh>
    <rPh sb="11" eb="12">
      <t>ベツ</t>
    </rPh>
    <rPh sb="12" eb="13">
      <t>オモ</t>
    </rPh>
    <rPh sb="14" eb="16">
      <t>シイン</t>
    </rPh>
    <rPh sb="16" eb="18">
      <t>ワリアイ</t>
    </rPh>
    <rPh sb="19" eb="21">
      <t>ミヤコ</t>
    </rPh>
    <rPh sb="21" eb="24">
      <t>ホケンジョ</t>
    </rPh>
    <rPh sb="25" eb="27">
      <t>ミヤコ</t>
    </rPh>
    <rPh sb="27" eb="29">
      <t>ホケン</t>
    </rPh>
    <rPh sb="29" eb="31">
      <t>イリョウ</t>
    </rPh>
    <rPh sb="31" eb="32">
      <t>ケン</t>
    </rPh>
    <rPh sb="34" eb="35">
      <t>オトコ</t>
    </rPh>
    <phoneticPr fontId="1"/>
  </si>
  <si>
    <t>図４　年齢（5歳階級）別主な死因割合　宮古保健所（宮古保健医療圏）　女</t>
    <rPh sb="0" eb="1">
      <t>ズ</t>
    </rPh>
    <rPh sb="3" eb="5">
      <t>ネンレイ</t>
    </rPh>
    <rPh sb="7" eb="8">
      <t>サイ</t>
    </rPh>
    <rPh sb="8" eb="10">
      <t>カイキュウ</t>
    </rPh>
    <rPh sb="11" eb="12">
      <t>ベツ</t>
    </rPh>
    <rPh sb="12" eb="13">
      <t>オモ</t>
    </rPh>
    <rPh sb="14" eb="16">
      <t>シイン</t>
    </rPh>
    <rPh sb="16" eb="18">
      <t>ワリアイ</t>
    </rPh>
    <rPh sb="19" eb="21">
      <t>ミヤコ</t>
    </rPh>
    <rPh sb="21" eb="24">
      <t>ホケンジョ</t>
    </rPh>
    <rPh sb="25" eb="27">
      <t>ミヤコ</t>
    </rPh>
    <rPh sb="27" eb="29">
      <t>ホケン</t>
    </rPh>
    <rPh sb="29" eb="31">
      <t>イリョウ</t>
    </rPh>
    <rPh sb="31" eb="32">
      <t>ケン</t>
    </rPh>
    <rPh sb="34" eb="35">
      <t>オンナ</t>
    </rPh>
    <phoneticPr fontId="1"/>
  </si>
  <si>
    <t>岩手県・保健所・市町村別・性別・自殺死亡数の年次推移</t>
    <rPh sb="0" eb="3">
      <t>イワテケン</t>
    </rPh>
    <rPh sb="4" eb="7">
      <t>ホケンジョ</t>
    </rPh>
    <rPh sb="8" eb="11">
      <t>シチョウソン</t>
    </rPh>
    <rPh sb="11" eb="12">
      <t>ベツ</t>
    </rPh>
    <rPh sb="13" eb="15">
      <t>セイベツ</t>
    </rPh>
    <rPh sb="16" eb="18">
      <t>ジサツ</t>
    </rPh>
    <rPh sb="18" eb="21">
      <t>シボウスウ</t>
    </rPh>
    <rPh sb="22" eb="24">
      <t>ネンジ</t>
    </rPh>
    <rPh sb="24" eb="26">
      <t>スイイ</t>
    </rPh>
    <phoneticPr fontId="1"/>
  </si>
  <si>
    <t>全国・岩手県・保健所・市町村別・性別・自殺死亡率の年次推移</t>
    <rPh sb="0" eb="2">
      <t>ゼンコク</t>
    </rPh>
    <rPh sb="3" eb="6">
      <t>イワテケン</t>
    </rPh>
    <rPh sb="7" eb="10">
      <t>ホケンジョ</t>
    </rPh>
    <rPh sb="11" eb="14">
      <t>シチョウソン</t>
    </rPh>
    <rPh sb="14" eb="15">
      <t>ベツ</t>
    </rPh>
    <rPh sb="16" eb="18">
      <t>セイベツ</t>
    </rPh>
    <rPh sb="19" eb="21">
      <t>ジサツ</t>
    </rPh>
    <rPh sb="21" eb="24">
      <t>シボウリツ</t>
    </rPh>
    <rPh sb="25" eb="27">
      <t>ネンジ</t>
    </rPh>
    <rPh sb="27" eb="29">
      <t>スイイ</t>
    </rPh>
    <phoneticPr fontId="1"/>
  </si>
  <si>
    <t>岩手県・保健所・市町村別・性別・自殺死亡率の年次推移</t>
    <rPh sb="0" eb="3">
      <t>イワテケン</t>
    </rPh>
    <rPh sb="4" eb="7">
      <t>ホケンジョ</t>
    </rPh>
    <rPh sb="8" eb="11">
      <t>シチョウソン</t>
    </rPh>
    <rPh sb="11" eb="12">
      <t>ベツ</t>
    </rPh>
    <rPh sb="13" eb="15">
      <t>セイベツ</t>
    </rPh>
    <rPh sb="16" eb="18">
      <t>ジサツ</t>
    </rPh>
    <rPh sb="18" eb="21">
      <t>シボウリツ</t>
    </rPh>
    <rPh sb="22" eb="24">
      <t>ネンジ</t>
    </rPh>
    <rPh sb="24" eb="26">
      <t>スイイ</t>
    </rPh>
    <phoneticPr fontId="1"/>
  </si>
  <si>
    <t>全国・岩手県・保健所・性別・自殺死亡率の比較</t>
    <rPh sb="0" eb="2">
      <t>ゼンコク</t>
    </rPh>
    <rPh sb="3" eb="6">
      <t>イワテケン</t>
    </rPh>
    <rPh sb="7" eb="10">
      <t>ホケンジョ</t>
    </rPh>
    <rPh sb="11" eb="13">
      <t>セイベツ</t>
    </rPh>
    <rPh sb="14" eb="16">
      <t>ジサツ</t>
    </rPh>
    <rPh sb="16" eb="19">
      <t>シボウリツ</t>
    </rPh>
    <rPh sb="20" eb="22">
      <t>ヒカク</t>
    </rPh>
    <phoneticPr fontId="1"/>
  </si>
  <si>
    <t>岩手県・保健所・性別・年齢（５歳階級）別主な死因割合・５年計</t>
    <rPh sb="0" eb="3">
      <t>イワテケン</t>
    </rPh>
    <rPh sb="4" eb="7">
      <t>ホケンジョ</t>
    </rPh>
    <rPh sb="8" eb="10">
      <t>セイベツ</t>
    </rPh>
    <rPh sb="11" eb="13">
      <t>ネンレイ</t>
    </rPh>
    <rPh sb="15" eb="16">
      <t>サイ</t>
    </rPh>
    <rPh sb="16" eb="18">
      <t>カイキュウ</t>
    </rPh>
    <rPh sb="19" eb="20">
      <t>ベツ</t>
    </rPh>
    <rPh sb="20" eb="21">
      <t>オモ</t>
    </rPh>
    <rPh sb="22" eb="24">
      <t>シイン</t>
    </rPh>
    <rPh sb="24" eb="26">
      <t>ワリアイ</t>
    </rPh>
    <rPh sb="28" eb="29">
      <t>ネン</t>
    </rPh>
    <rPh sb="29" eb="30">
      <t>ケイ</t>
    </rPh>
    <phoneticPr fontId="1"/>
  </si>
  <si>
    <t>Ｈ26</t>
  </si>
  <si>
    <t>Ｈ27</t>
  </si>
  <si>
    <t>岩手県・保健所・性別・年齢（５歳階級）別自殺死亡率・５年平均</t>
    <rPh sb="0" eb="3">
      <t>イワテケン</t>
    </rPh>
    <rPh sb="4" eb="7">
      <t>ホケンジョ</t>
    </rPh>
    <rPh sb="8" eb="10">
      <t>セイベツ</t>
    </rPh>
    <rPh sb="11" eb="13">
      <t>ネンレイ</t>
    </rPh>
    <rPh sb="15" eb="16">
      <t>サイ</t>
    </rPh>
    <rPh sb="16" eb="18">
      <t>カイキュウ</t>
    </rPh>
    <rPh sb="19" eb="20">
      <t>ベツ</t>
    </rPh>
    <rPh sb="20" eb="22">
      <t>ジサツ</t>
    </rPh>
    <rPh sb="22" eb="25">
      <t>シボウリツ</t>
    </rPh>
    <rPh sb="27" eb="28">
      <t>ネン</t>
    </rPh>
    <rPh sb="28" eb="30">
      <t>ヘイキン</t>
    </rPh>
    <phoneticPr fontId="1"/>
  </si>
  <si>
    <t>Ｈ28</t>
  </si>
  <si>
    <t>Ｈ29</t>
  </si>
  <si>
    <t>Ｈ8</t>
    <phoneticPr fontId="1"/>
  </si>
  <si>
    <t>Ｈ9</t>
    <phoneticPr fontId="1"/>
  </si>
  <si>
    <t>Ｈ10</t>
    <phoneticPr fontId="1"/>
  </si>
  <si>
    <t>Ｈ11</t>
    <phoneticPr fontId="1"/>
  </si>
  <si>
    <t>Ｈ12</t>
    <phoneticPr fontId="1"/>
  </si>
  <si>
    <t>Ｈ13</t>
    <phoneticPr fontId="1"/>
  </si>
  <si>
    <t>Ｈ14</t>
    <phoneticPr fontId="1"/>
  </si>
  <si>
    <t>Ｈ15</t>
    <phoneticPr fontId="1"/>
  </si>
  <si>
    <t>Ｈ16</t>
    <phoneticPr fontId="1"/>
  </si>
  <si>
    <t>Ｈ17</t>
    <phoneticPr fontId="1"/>
  </si>
  <si>
    <t>Ｈ18</t>
    <phoneticPr fontId="1"/>
  </si>
  <si>
    <t>Ｈ19</t>
    <phoneticPr fontId="1"/>
  </si>
  <si>
    <t>Ｈ20</t>
    <phoneticPr fontId="1"/>
  </si>
  <si>
    <t>Ｈ21</t>
    <phoneticPr fontId="1"/>
  </si>
  <si>
    <t>Ｈ22</t>
    <phoneticPr fontId="1"/>
  </si>
  <si>
    <t>Ｈ23</t>
    <phoneticPr fontId="1"/>
  </si>
  <si>
    <t>Ｈ24</t>
    <phoneticPr fontId="1"/>
  </si>
  <si>
    <t>Ｈ25</t>
    <phoneticPr fontId="1"/>
  </si>
  <si>
    <t>Ｈ26</t>
    <phoneticPr fontId="1"/>
  </si>
  <si>
    <t>Ｈ27</t>
    <phoneticPr fontId="1"/>
  </si>
  <si>
    <t>Ｈ28</t>
    <phoneticPr fontId="1"/>
  </si>
  <si>
    <t>Ｈ29</t>
    <phoneticPr fontId="1"/>
  </si>
  <si>
    <t>Ｈ30</t>
    <phoneticPr fontId="1"/>
  </si>
  <si>
    <t>Ｈ30</t>
    <phoneticPr fontId="1"/>
  </si>
  <si>
    <t>出典：保健福祉年報（人口動態編）（岩手県保健福祉部）</t>
    <rPh sb="0" eb="2">
      <t>シュッテン</t>
    </rPh>
    <rPh sb="3" eb="5">
      <t>ホケン</t>
    </rPh>
    <rPh sb="5" eb="7">
      <t>フクシ</t>
    </rPh>
    <rPh sb="7" eb="9">
      <t>ネンポウ</t>
    </rPh>
    <rPh sb="10" eb="12">
      <t>ジンコウ</t>
    </rPh>
    <rPh sb="12" eb="14">
      <t>ドウタイ</t>
    </rPh>
    <rPh sb="14" eb="15">
      <t>ヘン</t>
    </rPh>
    <rPh sb="17" eb="20">
      <t>イワテケン</t>
    </rPh>
    <rPh sb="20" eb="22">
      <t>ホケン</t>
    </rPh>
    <rPh sb="22" eb="24">
      <t>フクシ</t>
    </rPh>
    <rPh sb="24" eb="25">
      <t>ブ</t>
    </rPh>
    <phoneticPr fontId="1"/>
  </si>
  <si>
    <t>R1</t>
  </si>
  <si>
    <t>出典：保健福祉年報（人口動態編）（岩手県保健福祉部）</t>
  </si>
  <si>
    <t>※注　自殺死亡率（人口10万対）</t>
    <rPh sb="1" eb="2">
      <t>チュウ</t>
    </rPh>
    <rPh sb="3" eb="5">
      <t>ジサツ</t>
    </rPh>
    <rPh sb="5" eb="8">
      <t>シボウリツ</t>
    </rPh>
    <rPh sb="9" eb="11">
      <t>ジンコウ</t>
    </rPh>
    <rPh sb="13" eb="14">
      <t>マン</t>
    </rPh>
    <rPh sb="14" eb="15">
      <t>タイ</t>
    </rPh>
    <phoneticPr fontId="1"/>
  </si>
  <si>
    <t>　　　　（岩手県保健福祉年報の数値で国の公表値との相違あり）</t>
  </si>
  <si>
    <t>※注　全国の算出人口は日本人人口を活用、県・保健所の算出人口は総人口（端数あり）を活用</t>
    <rPh sb="1" eb="2">
      <t>チュウ</t>
    </rPh>
    <rPh sb="3" eb="5">
      <t>ゼンコク</t>
    </rPh>
    <rPh sb="6" eb="8">
      <t>サンシュツ</t>
    </rPh>
    <rPh sb="8" eb="10">
      <t>ジンコウ</t>
    </rPh>
    <rPh sb="11" eb="14">
      <t>ニホンジン</t>
    </rPh>
    <rPh sb="14" eb="16">
      <t>ジンコウ</t>
    </rPh>
    <rPh sb="17" eb="19">
      <t>カツヨウ</t>
    </rPh>
    <rPh sb="20" eb="21">
      <t>ケン</t>
    </rPh>
    <rPh sb="22" eb="25">
      <t>ホケンジョ</t>
    </rPh>
    <rPh sb="26" eb="28">
      <t>サンシュツ</t>
    </rPh>
    <rPh sb="28" eb="30">
      <t>ジンコウ</t>
    </rPh>
    <rPh sb="31" eb="32">
      <t>ソウ</t>
    </rPh>
    <rPh sb="32" eb="34">
      <t>ジンコウ</t>
    </rPh>
    <rPh sb="35" eb="37">
      <t>ハスウ</t>
    </rPh>
    <rPh sb="41" eb="43">
      <t>カツヨウ</t>
    </rPh>
    <phoneticPr fontId="3"/>
  </si>
  <si>
    <t>注：保健福祉年報（人口動態編）（岩手県保健福祉部）の死因別・年齢（5歳階級）別死亡数を用いて岩手県環境保健研究センターで作成</t>
    <rPh sb="0" eb="1">
      <t>チュウ</t>
    </rPh>
    <rPh sb="2" eb="4">
      <t>ホケン</t>
    </rPh>
    <rPh sb="4" eb="6">
      <t>フクシ</t>
    </rPh>
    <rPh sb="6" eb="8">
      <t>ネンポウ</t>
    </rPh>
    <rPh sb="9" eb="11">
      <t>ジンコウ</t>
    </rPh>
    <rPh sb="11" eb="13">
      <t>ドウタイ</t>
    </rPh>
    <rPh sb="13" eb="14">
      <t>ヘン</t>
    </rPh>
    <rPh sb="16" eb="19">
      <t>イワテケン</t>
    </rPh>
    <rPh sb="19" eb="21">
      <t>ホケン</t>
    </rPh>
    <rPh sb="21" eb="23">
      <t>フクシ</t>
    </rPh>
    <rPh sb="23" eb="24">
      <t>ブ</t>
    </rPh>
    <rPh sb="26" eb="28">
      <t>シイン</t>
    </rPh>
    <rPh sb="28" eb="29">
      <t>ベツ</t>
    </rPh>
    <rPh sb="30" eb="32">
      <t>ネンレイ</t>
    </rPh>
    <rPh sb="34" eb="35">
      <t>サイ</t>
    </rPh>
    <rPh sb="35" eb="37">
      <t>カイキュウ</t>
    </rPh>
    <rPh sb="38" eb="39">
      <t>ベツ</t>
    </rPh>
    <rPh sb="39" eb="41">
      <t>シボウ</t>
    </rPh>
    <rPh sb="41" eb="42">
      <t>スウ</t>
    </rPh>
    <rPh sb="43" eb="44">
      <t>モチ</t>
    </rPh>
    <rPh sb="46" eb="49">
      <t>イワテケン</t>
    </rPh>
    <rPh sb="49" eb="51">
      <t>カンキョウ</t>
    </rPh>
    <rPh sb="51" eb="53">
      <t>ホケン</t>
    </rPh>
    <rPh sb="53" eb="55">
      <t>ケンキュウ</t>
    </rPh>
    <rPh sb="60" eb="62">
      <t>サクセイ</t>
    </rPh>
    <phoneticPr fontId="1"/>
  </si>
  <si>
    <t>R2</t>
  </si>
  <si>
    <t>平成７年～令和２年</t>
    <rPh sb="0" eb="2">
      <t>ヘイセイ</t>
    </rPh>
    <rPh sb="3" eb="4">
      <t>ネン</t>
    </rPh>
    <rPh sb="5" eb="7">
      <t>レイワ</t>
    </rPh>
    <rPh sb="8" eb="9">
      <t>ネン</t>
    </rPh>
    <phoneticPr fontId="1"/>
  </si>
  <si>
    <t>平成28年～令和２年</t>
    <rPh sb="0" eb="2">
      <t>ヘイセイ</t>
    </rPh>
    <rPh sb="6" eb="8">
      <t>レイワ</t>
    </rPh>
    <rPh sb="9" eb="10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</si>
</sst>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_ "/>
  </numFmts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4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54">
    <xf numFmtId="0" fontId="0" fillId="0" borderId="0" xfId="0"/>
    <xf numFmtId="0" fontId="3" fillId="0" borderId="0" xfId="0" applyFont="1"/>
    <xf numFmtId="0" fontId="0" fillId="0" borderId="5" xfId="0" applyBorder="1" applyAlignment="1"/>
    <xf numFmtId="0" fontId="4" fillId="0" borderId="0" xfId="0" applyFont="1" applyBorder="1" applyAlignment="1"/>
    <xf numFmtId="0" fontId="0" fillId="0" borderId="1" xfId="0" applyBorder="1"/>
    <xf numFmtId="0" fontId="0" fillId="0" borderId="0" xfId="0" applyBorder="1"/>
    <xf numFmtId="0" fontId="4" fillId="0" borderId="0" xfId="0" applyFont="1"/>
    <xf numFmtId="0" fontId="0" fillId="0" borderId="0" xfId="0" applyFill="1" applyBorder="1" applyAlignment="1">
      <alignment horizontal="left"/>
    </xf>
    <xf numFmtId="0" fontId="0" fillId="0" borderId="0" xfId="0" quotePrefix="1"/>
    <xf numFmtId="0" fontId="8" fillId="0" borderId="0" xfId="0" applyFont="1" applyBorder="1" applyAlignment="1">
      <alignment horizontal="left"/>
    </xf>
    <xf numFmtId="0" fontId="8" fillId="0" borderId="0" xfId="0" applyFont="1" applyBorder="1" applyAlignment="1"/>
    <xf numFmtId="0" fontId="2" fillId="0" borderId="2" xfId="0" applyFont="1" applyFill="1" applyBorder="1" applyAlignment="1">
      <alignment horizontal="left" vertical="top"/>
    </xf>
    <xf numFmtId="0" fontId="2" fillId="0" borderId="8" xfId="0" applyFont="1" applyFill="1" applyBorder="1"/>
    <xf numFmtId="0" fontId="2" fillId="0" borderId="9" xfId="0" applyFont="1" applyFill="1" applyBorder="1"/>
    <xf numFmtId="0" fontId="2" fillId="0" borderId="11" xfId="0" applyFont="1" applyFill="1" applyBorder="1"/>
    <xf numFmtId="0" fontId="2" fillId="0" borderId="7" xfId="0" applyFont="1" applyFill="1" applyBorder="1" applyAlignment="1">
      <alignment horizontal="left" vertical="top"/>
    </xf>
    <xf numFmtId="0" fontId="0" fillId="0" borderId="13" xfId="0" applyFont="1" applyFill="1" applyBorder="1" applyAlignment="1">
      <alignment horizontal="left" vertical="top"/>
    </xf>
    <xf numFmtId="0" fontId="2" fillId="0" borderId="14" xfId="0" applyFont="1" applyFill="1" applyBorder="1"/>
    <xf numFmtId="0" fontId="2" fillId="2" borderId="6" xfId="0" applyFont="1" applyFill="1" applyBorder="1" applyAlignment="1"/>
    <xf numFmtId="0" fontId="0" fillId="2" borderId="6" xfId="0" applyFont="1" applyFill="1" applyBorder="1" applyAlignment="1"/>
    <xf numFmtId="0" fontId="2" fillId="2" borderId="7" xfId="0" applyFont="1" applyFill="1" applyBorder="1" applyAlignment="1">
      <alignment horizontal="center"/>
    </xf>
    <xf numFmtId="0" fontId="2" fillId="0" borderId="15" xfId="0" applyFont="1" applyFill="1" applyBorder="1"/>
    <xf numFmtId="0" fontId="0" fillId="2" borderId="0" xfId="0" applyFill="1"/>
    <xf numFmtId="0" fontId="5" fillId="0" borderId="0" xfId="0" applyFont="1"/>
    <xf numFmtId="0" fontId="2" fillId="2" borderId="4" xfId="0" applyFont="1" applyFill="1" applyBorder="1" applyAlignment="1"/>
    <xf numFmtId="0" fontId="2" fillId="0" borderId="13" xfId="0" applyFont="1" applyFill="1" applyBorder="1" applyAlignment="1">
      <alignment horizontal="left" vertical="top"/>
    </xf>
    <xf numFmtId="0" fontId="0" fillId="0" borderId="12" xfId="0" applyFont="1" applyFill="1" applyBorder="1" applyAlignment="1">
      <alignment horizontal="left" vertical="top"/>
    </xf>
    <xf numFmtId="0" fontId="0" fillId="0" borderId="2" xfId="0" applyFont="1" applyFill="1" applyBorder="1" applyAlignment="1"/>
    <xf numFmtId="0" fontId="0" fillId="0" borderId="3" xfId="0" applyFont="1" applyFill="1" applyBorder="1" applyAlignment="1"/>
    <xf numFmtId="0" fontId="0" fillId="0" borderId="16" xfId="0" applyFont="1" applyFill="1" applyBorder="1" applyAlignment="1"/>
    <xf numFmtId="0" fontId="6" fillId="0" borderId="0" xfId="0" applyFont="1"/>
    <xf numFmtId="0" fontId="9" fillId="0" borderId="0" xfId="0" applyFont="1"/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7" xfId="0" applyFont="1" applyFill="1" applyBorder="1" applyAlignment="1">
      <alignment horizontal="right"/>
    </xf>
    <xf numFmtId="0" fontId="2" fillId="0" borderId="15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right"/>
    </xf>
    <xf numFmtId="0" fontId="2" fillId="0" borderId="11" xfId="0" applyFont="1" applyFill="1" applyBorder="1" applyAlignment="1">
      <alignment horizontal="right"/>
    </xf>
    <xf numFmtId="0" fontId="2" fillId="0" borderId="13" xfId="0" applyFont="1" applyFill="1" applyBorder="1" applyAlignment="1">
      <alignment horizontal="right"/>
    </xf>
    <xf numFmtId="0" fontId="2" fillId="2" borderId="4" xfId="0" applyFont="1" applyFill="1" applyBorder="1" applyAlignment="1">
      <alignment horizontal="center"/>
    </xf>
    <xf numFmtId="176" fontId="2" fillId="0" borderId="7" xfId="0" applyNumberFormat="1" applyFont="1" applyFill="1" applyBorder="1" applyAlignment="1">
      <alignment horizontal="right" shrinkToFit="1"/>
    </xf>
    <xf numFmtId="177" fontId="2" fillId="0" borderId="17" xfId="0" applyNumberFormat="1" applyFont="1" applyFill="1" applyBorder="1" applyAlignment="1">
      <alignment horizontal="right" shrinkToFit="1"/>
    </xf>
    <xf numFmtId="176" fontId="2" fillId="0" borderId="10" xfId="0" applyNumberFormat="1" applyFont="1" applyFill="1" applyBorder="1" applyAlignment="1">
      <alignment horizontal="right" shrinkToFit="1"/>
    </xf>
    <xf numFmtId="177" fontId="2" fillId="0" borderId="10" xfId="0" applyNumberFormat="1" applyFont="1" applyFill="1" applyBorder="1" applyAlignment="1">
      <alignment horizontal="right" shrinkToFit="1"/>
    </xf>
    <xf numFmtId="176" fontId="2" fillId="0" borderId="13" xfId="0" applyNumberFormat="1" applyFont="1" applyFill="1" applyBorder="1" applyAlignment="1">
      <alignment horizontal="right" shrinkToFit="1"/>
    </xf>
    <xf numFmtId="177" fontId="2" fillId="0" borderId="11" xfId="0" applyNumberFormat="1" applyFont="1" applyFill="1" applyBorder="1" applyAlignment="1">
      <alignment horizontal="right" shrinkToFit="1"/>
    </xf>
    <xf numFmtId="176" fontId="2" fillId="0" borderId="11" xfId="0" applyNumberFormat="1" applyFont="1" applyFill="1" applyBorder="1" applyAlignment="1">
      <alignment horizontal="right" shrinkToFit="1"/>
    </xf>
    <xf numFmtId="49" fontId="10" fillId="0" borderId="0" xfId="1" applyNumberFormat="1"/>
    <xf numFmtId="0" fontId="10" fillId="0" borderId="0" xfId="1"/>
    <xf numFmtId="0" fontId="2" fillId="0" borderId="7" xfId="0" applyFont="1" applyFill="1" applyBorder="1" applyAlignment="1">
      <alignment vertical="top" wrapText="1"/>
    </xf>
    <xf numFmtId="0" fontId="0" fillId="0" borderId="13" xfId="0" applyFont="1" applyFill="1" applyBorder="1" applyAlignment="1">
      <alignment vertical="top"/>
    </xf>
    <xf numFmtId="0" fontId="0" fillId="0" borderId="12" xfId="0" applyFont="1" applyFill="1" applyBorder="1" applyAlignment="1">
      <alignment vertical="top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FFCC"/>
      <color rgb="FF8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100"/>
              <a:t>自殺死亡数の年次推移　岩手県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167274673190123"/>
          <c:y val="0.13564814814814813"/>
          <c:w val="0.83184132314343062"/>
          <c:h val="0.72858814811736927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'１-１'!$B$5</c:f>
              <c:strCache>
                <c:ptCount val="1"/>
                <c:pt idx="0">
                  <c:v>男</c:v>
                </c:pt>
              </c:strCache>
            </c:strRef>
          </c:tx>
          <c:spPr>
            <a:pattFill prst="dkUpDiag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accent1"/>
              </a:solidFill>
            </a:ln>
            <a:effectLst/>
            <a:scene3d>
              <a:camera prst="orthographicFront"/>
              <a:lightRig rig="threePt" dir="t"/>
            </a:scene3d>
            <a:sp3d>
              <a:bevelT w="0" h="0"/>
            </a:sp3d>
          </c:spPr>
          <c:invertIfNegative val="0"/>
          <c:cat>
            <c:strRef>
              <c:f>'１-１'!$C$3:$AB$3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'１-１'!$C$5:$AB$5</c:f>
              <c:numCache>
                <c:formatCode>General</c:formatCode>
                <c:ptCount val="26"/>
                <c:pt idx="0">
                  <c:v>233</c:v>
                </c:pt>
                <c:pt idx="1">
                  <c:v>243</c:v>
                </c:pt>
                <c:pt idx="2">
                  <c:v>248</c:v>
                </c:pt>
                <c:pt idx="3">
                  <c:v>353</c:v>
                </c:pt>
                <c:pt idx="4">
                  <c:v>339</c:v>
                </c:pt>
                <c:pt idx="5">
                  <c:v>317</c:v>
                </c:pt>
                <c:pt idx="6">
                  <c:v>331</c:v>
                </c:pt>
                <c:pt idx="7">
                  <c:v>364</c:v>
                </c:pt>
                <c:pt idx="8">
                  <c:v>395</c:v>
                </c:pt>
                <c:pt idx="9">
                  <c:v>352</c:v>
                </c:pt>
                <c:pt idx="10">
                  <c:v>340</c:v>
                </c:pt>
                <c:pt idx="11">
                  <c:v>328</c:v>
                </c:pt>
                <c:pt idx="12">
                  <c:v>316</c:v>
                </c:pt>
                <c:pt idx="13">
                  <c:v>314</c:v>
                </c:pt>
                <c:pt idx="14">
                  <c:v>326</c:v>
                </c:pt>
                <c:pt idx="15">
                  <c:v>285</c:v>
                </c:pt>
                <c:pt idx="16">
                  <c:v>262</c:v>
                </c:pt>
                <c:pt idx="17">
                  <c:v>240</c:v>
                </c:pt>
                <c:pt idx="18">
                  <c:v>243</c:v>
                </c:pt>
                <c:pt idx="19">
                  <c:v>232</c:v>
                </c:pt>
                <c:pt idx="20">
                  <c:v>196</c:v>
                </c:pt>
                <c:pt idx="21">
                  <c:v>198</c:v>
                </c:pt>
                <c:pt idx="22">
                  <c:v>175</c:v>
                </c:pt>
                <c:pt idx="23">
                  <c:v>169</c:v>
                </c:pt>
                <c:pt idx="24">
                  <c:v>184</c:v>
                </c:pt>
                <c:pt idx="25">
                  <c:v>168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A3-4FBA-9D4A-4602540E7DEA}"/>
            </c:ext>
          </c:extLst>
        </c:ser>
        <c:ser>
          <c:idx val="2"/>
          <c:order val="2"/>
          <c:tx>
            <c:strRef>
              <c:f>'１-１'!$B$6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70">
              <a:fgClr>
                <a:schemeClr val="accent2"/>
              </a:fgClr>
              <a:bgClr>
                <a:schemeClr val="bg1"/>
              </a:bgClr>
            </a:pattFill>
            <a:ln>
              <a:solidFill>
                <a:schemeClr val="accent2"/>
              </a:solidFill>
            </a:ln>
            <a:effectLst/>
            <a:scene3d>
              <a:camera prst="orthographicFront"/>
              <a:lightRig rig="threePt" dir="t"/>
            </a:scene3d>
            <a:sp3d>
              <a:bevelT w="0" h="0"/>
            </a:sp3d>
          </c:spPr>
          <c:invertIfNegative val="0"/>
          <c:cat>
            <c:strRef>
              <c:f>'１-１'!$C$3:$AB$3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'１-１'!$C$6:$AB$6</c:f>
              <c:numCache>
                <c:formatCode>General</c:formatCode>
                <c:ptCount val="26"/>
                <c:pt idx="0">
                  <c:v>112</c:v>
                </c:pt>
                <c:pt idx="1">
                  <c:v>127</c:v>
                </c:pt>
                <c:pt idx="2">
                  <c:v>117</c:v>
                </c:pt>
                <c:pt idx="3">
                  <c:v>148</c:v>
                </c:pt>
                <c:pt idx="4">
                  <c:v>147</c:v>
                </c:pt>
                <c:pt idx="5">
                  <c:v>137</c:v>
                </c:pt>
                <c:pt idx="6">
                  <c:v>148</c:v>
                </c:pt>
                <c:pt idx="7">
                  <c:v>136</c:v>
                </c:pt>
                <c:pt idx="8">
                  <c:v>132</c:v>
                </c:pt>
                <c:pt idx="9">
                  <c:v>129</c:v>
                </c:pt>
                <c:pt idx="10">
                  <c:v>130</c:v>
                </c:pt>
                <c:pt idx="11">
                  <c:v>139</c:v>
                </c:pt>
                <c:pt idx="12">
                  <c:v>121</c:v>
                </c:pt>
                <c:pt idx="13">
                  <c:v>140</c:v>
                </c:pt>
                <c:pt idx="14">
                  <c:v>133</c:v>
                </c:pt>
                <c:pt idx="15">
                  <c:v>141</c:v>
                </c:pt>
                <c:pt idx="16">
                  <c:v>108</c:v>
                </c:pt>
                <c:pt idx="17">
                  <c:v>89</c:v>
                </c:pt>
                <c:pt idx="18">
                  <c:v>97</c:v>
                </c:pt>
                <c:pt idx="19">
                  <c:v>109</c:v>
                </c:pt>
                <c:pt idx="20">
                  <c:v>101</c:v>
                </c:pt>
                <c:pt idx="21">
                  <c:v>91</c:v>
                </c:pt>
                <c:pt idx="22">
                  <c:v>87</c:v>
                </c:pt>
                <c:pt idx="23">
                  <c:v>84</c:v>
                </c:pt>
                <c:pt idx="24">
                  <c:v>66</c:v>
                </c:pt>
                <c:pt idx="25">
                  <c:v>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CA3-4FBA-9D4A-4602540E7D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1"/>
        <c:axId val="568512072"/>
        <c:axId val="1"/>
      </c:barChart>
      <c:lineChart>
        <c:grouping val="standard"/>
        <c:varyColors val="0"/>
        <c:ser>
          <c:idx val="0"/>
          <c:order val="0"/>
          <c:tx>
            <c:strRef>
              <c:f>'１-１'!$B$4</c:f>
              <c:strCache>
                <c:ptCount val="1"/>
                <c:pt idx="0">
                  <c:v>総数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  <a:effectLst/>
          </c:spPr>
          <c:marker>
            <c:symbol val="none"/>
          </c:marker>
          <c:cat>
            <c:strRef>
              <c:f>'１-１'!$C$3:$AB$3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'１-１'!$C$4:$AB$4</c:f>
              <c:numCache>
                <c:formatCode>General</c:formatCode>
                <c:ptCount val="26"/>
                <c:pt idx="0">
                  <c:v>345</c:v>
                </c:pt>
                <c:pt idx="1">
                  <c:v>370</c:v>
                </c:pt>
                <c:pt idx="2">
                  <c:v>365</c:v>
                </c:pt>
                <c:pt idx="3">
                  <c:v>501</c:v>
                </c:pt>
                <c:pt idx="4">
                  <c:v>486</c:v>
                </c:pt>
                <c:pt idx="5">
                  <c:v>454</c:v>
                </c:pt>
                <c:pt idx="6">
                  <c:v>479</c:v>
                </c:pt>
                <c:pt idx="7">
                  <c:v>500</c:v>
                </c:pt>
                <c:pt idx="8">
                  <c:v>527</c:v>
                </c:pt>
                <c:pt idx="9">
                  <c:v>481</c:v>
                </c:pt>
                <c:pt idx="10">
                  <c:v>470</c:v>
                </c:pt>
                <c:pt idx="11">
                  <c:v>467</c:v>
                </c:pt>
                <c:pt idx="12">
                  <c:v>437</c:v>
                </c:pt>
                <c:pt idx="13">
                  <c:v>454</c:v>
                </c:pt>
                <c:pt idx="14">
                  <c:v>459</c:v>
                </c:pt>
                <c:pt idx="15">
                  <c:v>426</c:v>
                </c:pt>
                <c:pt idx="16">
                  <c:v>370</c:v>
                </c:pt>
                <c:pt idx="17">
                  <c:v>329</c:v>
                </c:pt>
                <c:pt idx="18">
                  <c:v>340</c:v>
                </c:pt>
                <c:pt idx="19">
                  <c:v>341</c:v>
                </c:pt>
                <c:pt idx="20">
                  <c:v>297</c:v>
                </c:pt>
                <c:pt idx="21">
                  <c:v>289</c:v>
                </c:pt>
                <c:pt idx="22">
                  <c:v>262</c:v>
                </c:pt>
                <c:pt idx="23">
                  <c:v>253</c:v>
                </c:pt>
                <c:pt idx="24">
                  <c:v>250</c:v>
                </c:pt>
                <c:pt idx="25">
                  <c:v>256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CA3-4FBA-9D4A-4602540E7D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8512072"/>
        <c:axId val="1"/>
      </c:lineChart>
      <c:catAx>
        <c:axId val="568512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 sz="900" b="0"/>
                </a:pPr>
                <a:r>
                  <a:rPr lang="ja-JP" altLang="en-US" sz="900" b="0"/>
                  <a:t>死亡数（人）</a:t>
                </a:r>
              </a:p>
            </c:rich>
          </c:tx>
          <c:layout>
            <c:manualLayout>
              <c:xMode val="edge"/>
              <c:yMode val="edge"/>
              <c:x val="1.7901437088882408E-2"/>
              <c:y val="0.31635018248048807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ja-JP"/>
          </a:p>
        </c:txPr>
        <c:crossAx val="568512072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55401315576293697"/>
          <c:y val="0.12970015466816648"/>
          <c:w val="0.39814875571109165"/>
          <c:h val="0.12643735939257592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1050"/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100"/>
              <a:t>自殺死亡率の年次推移　山田町</a:t>
            </a:r>
          </a:p>
        </c:rich>
      </c:tx>
      <c:layout>
        <c:manualLayout>
          <c:xMode val="edge"/>
          <c:yMode val="edge"/>
          <c:x val="0.31207590986610545"/>
          <c:y val="3.921580503794491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111947184076393"/>
          <c:y val="0.13564814814814813"/>
          <c:w val="0.84725323157130961"/>
          <c:h val="0.73586993136553114"/>
        </c:manualLayout>
      </c:layout>
      <c:lineChart>
        <c:grouping val="standard"/>
        <c:varyColors val="0"/>
        <c:ser>
          <c:idx val="3"/>
          <c:order val="0"/>
          <c:tx>
            <c:strRef>
              <c:f>'２-１'!$B$16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00B050"/>
              </a:solidFill>
            </a:ln>
            <a:effectLst/>
          </c:spPr>
          <c:marker>
            <c:symbol val="circle"/>
            <c:size val="7"/>
            <c:spPr>
              <a:solidFill>
                <a:srgbClr val="00B050"/>
              </a:solidFill>
              <a:ln>
                <a:solidFill>
                  <a:schemeClr val="accent3">
                    <a:lumMod val="75000"/>
                  </a:schemeClr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w="0" h="0"/>
              </a:sp3d>
            </c:spPr>
          </c:marker>
          <c:cat>
            <c:strRef>
              <c:f>'２-１'!$C$3:$AB$3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'２-１'!$C$16:$AB$16</c:f>
              <c:numCache>
                <c:formatCode>0.0</c:formatCode>
                <c:ptCount val="26"/>
                <c:pt idx="0">
                  <c:v>13.624596939007221</c:v>
                </c:pt>
                <c:pt idx="1">
                  <c:v>45.94532506317482</c:v>
                </c:pt>
                <c:pt idx="2">
                  <c:v>23.166380947968307</c:v>
                </c:pt>
                <c:pt idx="3">
                  <c:v>4.6578788019935722</c:v>
                </c:pt>
                <c:pt idx="4">
                  <c:v>42.281311660246168</c:v>
                </c:pt>
                <c:pt idx="5">
                  <c:v>23.569341001225606</c:v>
                </c:pt>
                <c:pt idx="6">
                  <c:v>42.97994269340974</c:v>
                </c:pt>
                <c:pt idx="7">
                  <c:v>28.825366322363681</c:v>
                </c:pt>
                <c:pt idx="8">
                  <c:v>48.531909730647904</c:v>
                </c:pt>
                <c:pt idx="9">
                  <c:v>39.261876717707111</c:v>
                </c:pt>
                <c:pt idx="10">
                  <c:v>34.753251911428855</c:v>
                </c:pt>
                <c:pt idx="11">
                  <c:v>35.236081747709655</c:v>
                </c:pt>
                <c:pt idx="12">
                  <c:v>15.4</c:v>
                </c:pt>
                <c:pt idx="13">
                  <c:v>67.7</c:v>
                </c:pt>
                <c:pt idx="14">
                  <c:v>15.8</c:v>
                </c:pt>
                <c:pt idx="15">
                  <c:v>10.7</c:v>
                </c:pt>
                <c:pt idx="16">
                  <c:v>35.5</c:v>
                </c:pt>
                <c:pt idx="17">
                  <c:v>24.4</c:v>
                </c:pt>
                <c:pt idx="18">
                  <c:v>12.4</c:v>
                </c:pt>
                <c:pt idx="19">
                  <c:v>37.700000000000003</c:v>
                </c:pt>
                <c:pt idx="20">
                  <c:v>31.6</c:v>
                </c:pt>
                <c:pt idx="21">
                  <c:v>19.3</c:v>
                </c:pt>
                <c:pt idx="22">
                  <c:v>45.6</c:v>
                </c:pt>
                <c:pt idx="23">
                  <c:v>26.6</c:v>
                </c:pt>
                <c:pt idx="24">
                  <c:v>34.034442855999998</c:v>
                </c:pt>
                <c:pt idx="25">
                  <c:v>34.9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C09-4755-8B96-86593E65A9F5}"/>
            </c:ext>
          </c:extLst>
        </c:ser>
        <c:ser>
          <c:idx val="4"/>
          <c:order val="1"/>
          <c:tx>
            <c:strRef>
              <c:f>'２-１'!$B$17</c:f>
              <c:strCache>
                <c:ptCount val="1"/>
                <c:pt idx="0">
                  <c:v>男</c:v>
                </c:pt>
              </c:strCache>
            </c:strRef>
          </c:tx>
          <c:spPr>
            <a:ln w="12700">
              <a:solidFill>
                <a:srgbClr val="0070C0"/>
              </a:solidFill>
            </a:ln>
            <a:effectLst/>
          </c:spPr>
          <c:marker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w="0" h="0"/>
              </a:sp3d>
            </c:spPr>
          </c:marker>
          <c:cat>
            <c:strRef>
              <c:f>'２-１'!$C$3:$AB$3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'２-１'!$C$17:$AB$17</c:f>
              <c:numCache>
                <c:formatCode>0.0</c:formatCode>
                <c:ptCount val="26"/>
                <c:pt idx="0">
                  <c:v>19.361084220716361</c:v>
                </c:pt>
                <c:pt idx="1">
                  <c:v>48.918892476274337</c:v>
                </c:pt>
                <c:pt idx="2">
                  <c:v>39.631427722183687</c:v>
                </c:pt>
                <c:pt idx="3">
                  <c:v>9.9651220727453911</c:v>
                </c:pt>
                <c:pt idx="4">
                  <c:v>60.43513295729251</c:v>
                </c:pt>
                <c:pt idx="5">
                  <c:v>50.145421722996687</c:v>
                </c:pt>
                <c:pt idx="6">
                  <c:v>71.087640905859644</c:v>
                </c:pt>
                <c:pt idx="7">
                  <c:v>51.051664284255665</c:v>
                </c:pt>
                <c:pt idx="8">
                  <c:v>82.584907608134614</c:v>
                </c:pt>
                <c:pt idx="9">
                  <c:v>62.630480167014611</c:v>
                </c:pt>
                <c:pt idx="10">
                  <c:v>31.585596967782688</c:v>
                </c:pt>
                <c:pt idx="11">
                  <c:v>64</c:v>
                </c:pt>
                <c:pt idx="12">
                  <c:v>21.8</c:v>
                </c:pt>
                <c:pt idx="13">
                  <c:v>110.7</c:v>
                </c:pt>
                <c:pt idx="14">
                  <c:v>22.4</c:v>
                </c:pt>
                <c:pt idx="15">
                  <c:v>11.4</c:v>
                </c:pt>
                <c:pt idx="16">
                  <c:v>74.900000000000006</c:v>
                </c:pt>
                <c:pt idx="17">
                  <c:v>51.5</c:v>
                </c:pt>
                <c:pt idx="18">
                  <c:v>13</c:v>
                </c:pt>
                <c:pt idx="19">
                  <c:v>79.2</c:v>
                </c:pt>
                <c:pt idx="20">
                  <c:v>51.7</c:v>
                </c:pt>
                <c:pt idx="21">
                  <c:v>13.1</c:v>
                </c:pt>
                <c:pt idx="22">
                  <c:v>79.8</c:v>
                </c:pt>
                <c:pt idx="23">
                  <c:v>27</c:v>
                </c:pt>
                <c:pt idx="24">
                  <c:v>69.473391691000003</c:v>
                </c:pt>
                <c:pt idx="25">
                  <c:v>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C09-4755-8B96-86593E65A9F5}"/>
            </c:ext>
          </c:extLst>
        </c:ser>
        <c:ser>
          <c:idx val="5"/>
          <c:order val="2"/>
          <c:tx>
            <c:strRef>
              <c:f>'２-１'!$B$18</c:f>
              <c:strCache>
                <c:ptCount val="1"/>
                <c:pt idx="0">
                  <c:v>女</c:v>
                </c:pt>
              </c:strCache>
            </c:strRef>
          </c:tx>
          <c:spPr>
            <a:ln w="12700">
              <a:solidFill>
                <a:srgbClr val="C00000"/>
              </a:solidFill>
            </a:ln>
            <a:effectLst/>
          </c:spPr>
          <c:marker>
            <c:symbol val="triangle"/>
            <c:size val="6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w="0" h="0"/>
              </a:sp3d>
            </c:spPr>
          </c:marker>
          <c:cat>
            <c:strRef>
              <c:f>'２-１'!$C$3:$AB$3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'２-１'!$C$18:$AB$18</c:f>
              <c:numCache>
                <c:formatCode>0.0</c:formatCode>
                <c:ptCount val="26"/>
                <c:pt idx="0">
                  <c:v>8.5550517580631364</c:v>
                </c:pt>
                <c:pt idx="1">
                  <c:v>43.312543312543312</c:v>
                </c:pt>
                <c:pt idx="2">
                  <c:v>8.7032201914708445</c:v>
                </c:pt>
                <c:pt idx="3">
                  <c:v>0</c:v>
                </c:pt>
                <c:pt idx="4">
                  <c:v>26.413100898045432</c:v>
                </c:pt>
                <c:pt idx="5">
                  <c:v>0</c:v>
                </c:pt>
                <c:pt idx="6">
                  <c:v>18.029387902280718</c:v>
                </c:pt>
                <c:pt idx="7">
                  <c:v>9.0735867888576358</c:v>
                </c:pt>
                <c:pt idx="8">
                  <c:v>18.318373328448434</c:v>
                </c:pt>
                <c:pt idx="9">
                  <c:v>18.525379770285291</c:v>
                </c:pt>
                <c:pt idx="10">
                  <c:v>37.579857196542655</c:v>
                </c:pt>
                <c:pt idx="11">
                  <c:v>9.53197979220284</c:v>
                </c:pt>
                <c:pt idx="12">
                  <c:v>9.6999999999999993</c:v>
                </c:pt>
                <c:pt idx="13">
                  <c:v>29.5</c:v>
                </c:pt>
                <c:pt idx="14">
                  <c:v>10</c:v>
                </c:pt>
                <c:pt idx="15">
                  <c:v>10.1</c:v>
                </c:pt>
                <c:pt idx="16">
                  <c:v>0</c:v>
                </c:pt>
                <c:pt idx="17">
                  <c:v>0</c:v>
                </c:pt>
                <c:pt idx="18">
                  <c:v>11.8</c:v>
                </c:pt>
                <c:pt idx="19">
                  <c:v>0</c:v>
                </c:pt>
                <c:pt idx="20">
                  <c:v>12.4</c:v>
                </c:pt>
                <c:pt idx="21">
                  <c:v>25.2</c:v>
                </c:pt>
                <c:pt idx="22">
                  <c:v>12.8</c:v>
                </c:pt>
                <c:pt idx="23">
                  <c:v>26.1</c:v>
                </c:pt>
                <c:pt idx="24">
                  <c:v>0</c:v>
                </c:pt>
                <c:pt idx="25">
                  <c:v>40.4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C09-4755-8B96-86593E65A9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8528800"/>
        <c:axId val="1"/>
      </c:lineChart>
      <c:catAx>
        <c:axId val="568528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40"/>
          <c:min val="0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 sz="900" b="0"/>
                </a:pPr>
                <a:r>
                  <a:rPr lang="ja-JP" altLang="en-US" sz="900" b="0"/>
                  <a:t>死亡率（人口</a:t>
                </a:r>
                <a:r>
                  <a:rPr lang="en-US" altLang="ja-JP" sz="900" b="0"/>
                  <a:t>10</a:t>
                </a:r>
                <a:r>
                  <a:rPr lang="ja-JP" altLang="en-US" sz="900" b="0"/>
                  <a:t>万対）</a:t>
                </a:r>
              </a:p>
            </c:rich>
          </c:tx>
          <c:layout>
            <c:manualLayout>
              <c:xMode val="edge"/>
              <c:yMode val="edge"/>
              <c:x val="4.1688337344928706E-4"/>
              <c:y val="0.25176577475326894"/>
            </c:manualLayout>
          </c:layout>
          <c:overlay val="0"/>
        </c:title>
        <c:numFmt formatCode="#,##0_);[Red]\(#,##0\)" sourceLinked="0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ja-JP"/>
          </a:p>
        </c:txPr>
        <c:crossAx val="568528800"/>
        <c:crosses val="autoZero"/>
        <c:crossBetween val="between"/>
        <c:majorUnit val="20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62672851377448791"/>
          <c:y val="0.13780347026757403"/>
          <c:w val="0.32718974644298493"/>
          <c:h val="0.11764705882352941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1050"/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100"/>
              <a:t>自殺死亡率の年次推移　岩泉町</a:t>
            </a:r>
          </a:p>
        </c:rich>
      </c:tx>
      <c:layout>
        <c:manualLayout>
          <c:xMode val="edge"/>
          <c:yMode val="edge"/>
          <c:x val="0.32489063867016621"/>
          <c:y val="3.033348772579898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152544498490589"/>
          <c:y val="0.13564814814814813"/>
          <c:w val="0.84684725842716757"/>
          <c:h val="0.74032625935127094"/>
        </c:manualLayout>
      </c:layout>
      <c:lineChart>
        <c:grouping val="standard"/>
        <c:varyColors val="0"/>
        <c:ser>
          <c:idx val="3"/>
          <c:order val="0"/>
          <c:tx>
            <c:strRef>
              <c:f>'２-１'!$B$19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00B050"/>
              </a:solidFill>
            </a:ln>
            <a:effectLst/>
          </c:spPr>
          <c:marker>
            <c:symbol val="circle"/>
            <c:size val="7"/>
            <c:spPr>
              <a:solidFill>
                <a:srgbClr val="00B050"/>
              </a:solidFill>
              <a:ln>
                <a:solidFill>
                  <a:schemeClr val="accent3">
                    <a:lumMod val="75000"/>
                  </a:schemeClr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w="0" h="0"/>
              </a:sp3d>
            </c:spPr>
          </c:marker>
          <c:cat>
            <c:strRef>
              <c:f>'２-１'!$C$3:$AB$3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'２-１'!$C$19:$AB$19</c:f>
              <c:numCache>
                <c:formatCode>0.0</c:formatCode>
                <c:ptCount val="26"/>
                <c:pt idx="0">
                  <c:v>28.820520210389798</c:v>
                </c:pt>
                <c:pt idx="1">
                  <c:v>29.188558085230589</c:v>
                </c:pt>
                <c:pt idx="2">
                  <c:v>59.603635821785133</c:v>
                </c:pt>
                <c:pt idx="3">
                  <c:v>38.072032285083374</c:v>
                </c:pt>
                <c:pt idx="4">
                  <c:v>69.924636780358952</c:v>
                </c:pt>
                <c:pt idx="5">
                  <c:v>70.066173608407937</c:v>
                </c:pt>
                <c:pt idx="6">
                  <c:v>47.169811320754718</c:v>
                </c:pt>
                <c:pt idx="7">
                  <c:v>47.785919082510354</c:v>
                </c:pt>
                <c:pt idx="8">
                  <c:v>40.433446546983667</c:v>
                </c:pt>
                <c:pt idx="9">
                  <c:v>41.322314049586772</c:v>
                </c:pt>
                <c:pt idx="10">
                  <c:v>41.967433271781097</c:v>
                </c:pt>
                <c:pt idx="11">
                  <c:v>34.426370599879512</c:v>
                </c:pt>
                <c:pt idx="12">
                  <c:v>61.6</c:v>
                </c:pt>
                <c:pt idx="13">
                  <c:v>54.2</c:v>
                </c:pt>
                <c:pt idx="14">
                  <c:v>64.400000000000006</c:v>
                </c:pt>
                <c:pt idx="15">
                  <c:v>55.5</c:v>
                </c:pt>
                <c:pt idx="16">
                  <c:v>9.5</c:v>
                </c:pt>
                <c:pt idx="17">
                  <c:v>58</c:v>
                </c:pt>
                <c:pt idx="18">
                  <c:v>39.6</c:v>
                </c:pt>
                <c:pt idx="19">
                  <c:v>51.1</c:v>
                </c:pt>
                <c:pt idx="20">
                  <c:v>61</c:v>
                </c:pt>
                <c:pt idx="21">
                  <c:v>31.1</c:v>
                </c:pt>
                <c:pt idx="22">
                  <c:v>10.6</c:v>
                </c:pt>
                <c:pt idx="23">
                  <c:v>21.7</c:v>
                </c:pt>
                <c:pt idx="24">
                  <c:v>44.697731589999997</c:v>
                </c:pt>
                <c:pt idx="25">
                  <c:v>34.4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6A2-4508-877D-9A98FA74ADE3}"/>
            </c:ext>
          </c:extLst>
        </c:ser>
        <c:ser>
          <c:idx val="4"/>
          <c:order val="1"/>
          <c:tx>
            <c:strRef>
              <c:f>'２-１'!$B$20</c:f>
              <c:strCache>
                <c:ptCount val="1"/>
                <c:pt idx="0">
                  <c:v>男</c:v>
                </c:pt>
              </c:strCache>
            </c:strRef>
          </c:tx>
          <c:spPr>
            <a:ln w="12700">
              <a:solidFill>
                <a:srgbClr val="0070C0"/>
              </a:solidFill>
            </a:ln>
            <a:effectLst/>
          </c:spPr>
          <c:marker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w="0" h="0"/>
              </a:sp3d>
            </c:spPr>
          </c:marker>
          <c:cat>
            <c:strRef>
              <c:f>'２-１'!$C$3:$AB$3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'２-１'!$C$20:$AB$20</c:f>
              <c:numCache>
                <c:formatCode>0.0</c:formatCode>
                <c:ptCount val="26"/>
                <c:pt idx="0">
                  <c:v>60.58770069675856</c:v>
                </c:pt>
                <c:pt idx="1">
                  <c:v>46.068796068796068</c:v>
                </c:pt>
                <c:pt idx="2">
                  <c:v>109.838380668445</c:v>
                </c:pt>
                <c:pt idx="3">
                  <c:v>80.282594733461778</c:v>
                </c:pt>
                <c:pt idx="4">
                  <c:v>98.716683119447183</c:v>
                </c:pt>
                <c:pt idx="5">
                  <c:v>97.513408093612867</c:v>
                </c:pt>
                <c:pt idx="6">
                  <c:v>65.941312232113418</c:v>
                </c:pt>
                <c:pt idx="7">
                  <c:v>83.472454090150251</c:v>
                </c:pt>
                <c:pt idx="8">
                  <c:v>50.813008130081307</c:v>
                </c:pt>
                <c:pt idx="9">
                  <c:v>69.02502157031924</c:v>
                </c:pt>
                <c:pt idx="10">
                  <c:v>70.003500175008753</c:v>
                </c:pt>
                <c:pt idx="11">
                  <c:v>53.88898868331237</c:v>
                </c:pt>
                <c:pt idx="12">
                  <c:v>73.599999999999994</c:v>
                </c:pt>
                <c:pt idx="13">
                  <c:v>75.5</c:v>
                </c:pt>
                <c:pt idx="14">
                  <c:v>76.900000000000006</c:v>
                </c:pt>
                <c:pt idx="15">
                  <c:v>115.3</c:v>
                </c:pt>
                <c:pt idx="16">
                  <c:v>19.7</c:v>
                </c:pt>
                <c:pt idx="17">
                  <c:v>81</c:v>
                </c:pt>
                <c:pt idx="18">
                  <c:v>41.4</c:v>
                </c:pt>
                <c:pt idx="19">
                  <c:v>64.099999999999994</c:v>
                </c:pt>
                <c:pt idx="20">
                  <c:v>83.5</c:v>
                </c:pt>
                <c:pt idx="21">
                  <c:v>63.9</c:v>
                </c:pt>
                <c:pt idx="22">
                  <c:v>21.8</c:v>
                </c:pt>
                <c:pt idx="23">
                  <c:v>22.2</c:v>
                </c:pt>
                <c:pt idx="24">
                  <c:v>91.407678245</c:v>
                </c:pt>
                <c:pt idx="25">
                  <c:v>46.2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6A2-4508-877D-9A98FA74ADE3}"/>
            </c:ext>
          </c:extLst>
        </c:ser>
        <c:ser>
          <c:idx val="5"/>
          <c:order val="2"/>
          <c:tx>
            <c:strRef>
              <c:f>'２-１'!$B$21</c:f>
              <c:strCache>
                <c:ptCount val="1"/>
                <c:pt idx="0">
                  <c:v>女</c:v>
                </c:pt>
              </c:strCache>
            </c:strRef>
          </c:tx>
          <c:spPr>
            <a:ln w="12700">
              <a:solidFill>
                <a:srgbClr val="C00000"/>
              </a:solidFill>
            </a:ln>
            <a:effectLst/>
          </c:spPr>
          <c:marker>
            <c:symbol val="triangle"/>
            <c:size val="6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w="0" h="0"/>
              </a:sp3d>
            </c:spPr>
          </c:marker>
          <c:cat>
            <c:strRef>
              <c:f>'２-１'!$C$3:$AB$3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'２-１'!$C$21:$AB$21</c:f>
              <c:numCache>
                <c:formatCode>0.0</c:formatCode>
                <c:ptCount val="26"/>
                <c:pt idx="0">
                  <c:v>0</c:v>
                </c:pt>
                <c:pt idx="1">
                  <c:v>13.904338153503893</c:v>
                </c:pt>
                <c:pt idx="2">
                  <c:v>14.186409419775854</c:v>
                </c:pt>
                <c:pt idx="3">
                  <c:v>0</c:v>
                </c:pt>
                <c:pt idx="4">
                  <c:v>44.163109082879437</c:v>
                </c:pt>
                <c:pt idx="5">
                  <c:v>44.829647340107591</c:v>
                </c:pt>
                <c:pt idx="6">
                  <c:v>30.057108506161704</c:v>
                </c:pt>
                <c:pt idx="7">
                  <c:v>15.229972586049346</c:v>
                </c:pt>
                <c:pt idx="8">
                  <c:v>30.950170225936244</c:v>
                </c:pt>
                <c:pt idx="9">
                  <c:v>15.860428231562253</c:v>
                </c:pt>
                <c:pt idx="10">
                  <c:v>16.129032258064516</c:v>
                </c:pt>
                <c:pt idx="11">
                  <c:v>16.523463317911432</c:v>
                </c:pt>
                <c:pt idx="12">
                  <c:v>50.6</c:v>
                </c:pt>
                <c:pt idx="13">
                  <c:v>34.700000000000003</c:v>
                </c:pt>
                <c:pt idx="14">
                  <c:v>52.9</c:v>
                </c:pt>
                <c:pt idx="15">
                  <c:v>0</c:v>
                </c:pt>
                <c:pt idx="16">
                  <c:v>0</c:v>
                </c:pt>
                <c:pt idx="17">
                  <c:v>37</c:v>
                </c:pt>
                <c:pt idx="18">
                  <c:v>38</c:v>
                </c:pt>
                <c:pt idx="19">
                  <c:v>39.1</c:v>
                </c:pt>
                <c:pt idx="20">
                  <c:v>39.6</c:v>
                </c:pt>
                <c:pt idx="21">
                  <c:v>0</c:v>
                </c:pt>
                <c:pt idx="22">
                  <c:v>0</c:v>
                </c:pt>
                <c:pt idx="23">
                  <c:v>21.3</c:v>
                </c:pt>
                <c:pt idx="24">
                  <c:v>0</c:v>
                </c:pt>
                <c:pt idx="25">
                  <c:v>22.7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6A2-4508-877D-9A98FA74AD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8530440"/>
        <c:axId val="1"/>
      </c:lineChart>
      <c:catAx>
        <c:axId val="568530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40"/>
          <c:min val="0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 sz="900" b="0"/>
                </a:pPr>
                <a:r>
                  <a:rPr lang="ja-JP" altLang="en-US" sz="900" b="0"/>
                  <a:t>死亡率（人口</a:t>
                </a:r>
                <a:r>
                  <a:rPr lang="en-US" altLang="ja-JP" sz="900" b="0"/>
                  <a:t>10</a:t>
                </a:r>
                <a:r>
                  <a:rPr lang="ja-JP" altLang="en-US" sz="900" b="0"/>
                  <a:t>万対）</a:t>
                </a:r>
              </a:p>
            </c:rich>
          </c:tx>
          <c:layout>
            <c:manualLayout>
              <c:xMode val="edge"/>
              <c:yMode val="edge"/>
              <c:x val="4.1688337344928706E-4"/>
              <c:y val="0.24724088787544088"/>
            </c:manualLayout>
          </c:layout>
          <c:overlay val="0"/>
        </c:title>
        <c:numFmt formatCode="#,##0_);[Red]\(#,##0\)" sourceLinked="0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ja-JP"/>
          </a:p>
        </c:txPr>
        <c:crossAx val="568530440"/>
        <c:crosses val="autoZero"/>
        <c:crossBetween val="between"/>
        <c:majorUnit val="20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62672972330071641"/>
          <c:y val="0.12546264296148502"/>
          <c:w val="0.32718974644298493"/>
          <c:h val="0.13122171945701358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1050" b="0"/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100"/>
              <a:t>自殺死亡率の年次推移　田野畑村</a:t>
            </a:r>
          </a:p>
        </c:rich>
      </c:tx>
      <c:layout>
        <c:manualLayout>
          <c:xMode val="edge"/>
          <c:yMode val="edge"/>
          <c:x val="0.31124919868887363"/>
          <c:y val="3.01660312822888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388756013006907"/>
          <c:y val="0.13564814814814813"/>
          <c:w val="0.85448514328200442"/>
          <c:h val="0.73586993136553114"/>
        </c:manualLayout>
      </c:layout>
      <c:lineChart>
        <c:grouping val="standard"/>
        <c:varyColors val="0"/>
        <c:ser>
          <c:idx val="3"/>
          <c:order val="0"/>
          <c:tx>
            <c:strRef>
              <c:f>'２-１'!$B$22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00B050"/>
              </a:solidFill>
            </a:ln>
            <a:effectLst/>
          </c:spPr>
          <c:marker>
            <c:symbol val="circle"/>
            <c:size val="7"/>
            <c:spPr>
              <a:solidFill>
                <a:srgbClr val="00B050"/>
              </a:solidFill>
              <a:ln>
                <a:solidFill>
                  <a:schemeClr val="accent3">
                    <a:lumMod val="75000"/>
                  </a:schemeClr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w="0" h="0"/>
              </a:sp3d>
            </c:spPr>
          </c:marker>
          <c:cat>
            <c:strRef>
              <c:f>'２-１'!$C$3:$AB$3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'２-１'!$C$22:$AB$22</c:f>
              <c:numCache>
                <c:formatCode>0.0</c:formatCode>
                <c:ptCount val="26"/>
                <c:pt idx="0">
                  <c:v>62.421972534332085</c:v>
                </c:pt>
                <c:pt idx="1">
                  <c:v>20.995171110644552</c:v>
                </c:pt>
                <c:pt idx="2">
                  <c:v>42.553191489361701</c:v>
                </c:pt>
                <c:pt idx="3">
                  <c:v>43.05705059203445</c:v>
                </c:pt>
                <c:pt idx="4">
                  <c:v>43.630017452006982</c:v>
                </c:pt>
                <c:pt idx="5">
                  <c:v>66.239788032678291</c:v>
                </c:pt>
                <c:pt idx="6">
                  <c:v>22.172949002217294</c:v>
                </c:pt>
                <c:pt idx="7">
                  <c:v>67.781292363307728</c:v>
                </c:pt>
                <c:pt idx="8">
                  <c:v>23.218017181332716</c:v>
                </c:pt>
                <c:pt idx="9">
                  <c:v>70.538443451681161</c:v>
                </c:pt>
                <c:pt idx="10">
                  <c:v>23.579344494223061</c:v>
                </c:pt>
                <c:pt idx="11">
                  <c:v>24.108003857280618</c:v>
                </c:pt>
                <c:pt idx="12">
                  <c:v>0</c:v>
                </c:pt>
                <c:pt idx="13">
                  <c:v>50</c:v>
                </c:pt>
                <c:pt idx="14">
                  <c:v>0</c:v>
                </c:pt>
                <c:pt idx="15">
                  <c:v>78.099999999999994</c:v>
                </c:pt>
                <c:pt idx="16">
                  <c:v>53.4</c:v>
                </c:pt>
                <c:pt idx="17">
                  <c:v>54.2</c:v>
                </c:pt>
                <c:pt idx="18">
                  <c:v>0</c:v>
                </c:pt>
                <c:pt idx="19">
                  <c:v>56.6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30.7</c:v>
                </c:pt>
                <c:pt idx="24">
                  <c:v>0</c:v>
                </c:pt>
                <c:pt idx="25">
                  <c:v>130.80000000000001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1D8-4AC2-9C33-A740F16300CE}"/>
            </c:ext>
          </c:extLst>
        </c:ser>
        <c:ser>
          <c:idx val="4"/>
          <c:order val="1"/>
          <c:tx>
            <c:strRef>
              <c:f>'２-１'!$B$23</c:f>
              <c:strCache>
                <c:ptCount val="1"/>
                <c:pt idx="0">
                  <c:v>男</c:v>
                </c:pt>
              </c:strCache>
            </c:strRef>
          </c:tx>
          <c:spPr>
            <a:ln w="12700">
              <a:solidFill>
                <a:srgbClr val="0070C0"/>
              </a:solidFill>
            </a:ln>
            <a:effectLst/>
          </c:spPr>
          <c:marker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w="0" h="0"/>
              </a:sp3d>
            </c:spPr>
          </c:marker>
          <c:cat>
            <c:strRef>
              <c:f>'２-１'!$C$3:$AB$3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'２-１'!$C$23:$AB$23</c:f>
              <c:numCache>
                <c:formatCode>0.0</c:formatCode>
                <c:ptCount val="26"/>
                <c:pt idx="0">
                  <c:v>42.735042735042732</c:v>
                </c:pt>
                <c:pt idx="1">
                  <c:v>43.215211754537599</c:v>
                </c:pt>
                <c:pt idx="2">
                  <c:v>43.630017452006982</c:v>
                </c:pt>
                <c:pt idx="3">
                  <c:v>87.834870443566103</c:v>
                </c:pt>
                <c:pt idx="4">
                  <c:v>88.691796008869176</c:v>
                </c:pt>
                <c:pt idx="5">
                  <c:v>90.090090090090087</c:v>
                </c:pt>
                <c:pt idx="6">
                  <c:v>45.537340619307834</c:v>
                </c:pt>
                <c:pt idx="7">
                  <c:v>46.490004649000461</c:v>
                </c:pt>
                <c:pt idx="8">
                  <c:v>0</c:v>
                </c:pt>
                <c:pt idx="9">
                  <c:v>97.087378640776691</c:v>
                </c:pt>
                <c:pt idx="10">
                  <c:v>48.426150121065376</c:v>
                </c:pt>
                <c:pt idx="11">
                  <c:v>49.236829148202858</c:v>
                </c:pt>
                <c:pt idx="12">
                  <c:v>0</c:v>
                </c:pt>
                <c:pt idx="13">
                  <c:v>51</c:v>
                </c:pt>
                <c:pt idx="14">
                  <c:v>0</c:v>
                </c:pt>
                <c:pt idx="15">
                  <c:v>53.5</c:v>
                </c:pt>
                <c:pt idx="16">
                  <c:v>54.8</c:v>
                </c:pt>
                <c:pt idx="17">
                  <c:v>55.5</c:v>
                </c:pt>
                <c:pt idx="18">
                  <c:v>0</c:v>
                </c:pt>
                <c:pt idx="19">
                  <c:v>57.4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61.9</c:v>
                </c:pt>
                <c:pt idx="24">
                  <c:v>0</c:v>
                </c:pt>
                <c:pt idx="25">
                  <c:v>196.5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1D8-4AC2-9C33-A740F16300CE}"/>
            </c:ext>
          </c:extLst>
        </c:ser>
        <c:ser>
          <c:idx val="5"/>
          <c:order val="2"/>
          <c:tx>
            <c:strRef>
              <c:f>'２-１'!$B$24</c:f>
              <c:strCache>
                <c:ptCount val="1"/>
                <c:pt idx="0">
                  <c:v>女</c:v>
                </c:pt>
              </c:strCache>
            </c:strRef>
          </c:tx>
          <c:spPr>
            <a:ln w="12700">
              <a:solidFill>
                <a:srgbClr val="C00000"/>
              </a:solidFill>
            </a:ln>
            <a:effectLst/>
          </c:spPr>
          <c:marker>
            <c:symbol val="triangle"/>
            <c:size val="6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w="0" h="0"/>
              </a:sp3d>
            </c:spPr>
          </c:marker>
          <c:cat>
            <c:strRef>
              <c:f>'２-１'!$C$3:$AB$3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'２-１'!$C$24:$AB$24</c:f>
              <c:numCache>
                <c:formatCode>0.0</c:formatCode>
                <c:ptCount val="26"/>
                <c:pt idx="0">
                  <c:v>81.103000811030014</c:v>
                </c:pt>
                <c:pt idx="1">
                  <c:v>0</c:v>
                </c:pt>
                <c:pt idx="2">
                  <c:v>41.528239202657808</c:v>
                </c:pt>
                <c:pt idx="3">
                  <c:v>0</c:v>
                </c:pt>
                <c:pt idx="4">
                  <c:v>0</c:v>
                </c:pt>
                <c:pt idx="5">
                  <c:v>43.308791684711991</c:v>
                </c:pt>
                <c:pt idx="6">
                  <c:v>0</c:v>
                </c:pt>
                <c:pt idx="7">
                  <c:v>87.912087912087912</c:v>
                </c:pt>
                <c:pt idx="8">
                  <c:v>45.12635379061372</c:v>
                </c:pt>
                <c:pt idx="9">
                  <c:v>45.599635202918378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49</c:v>
                </c:pt>
                <c:pt idx="14">
                  <c:v>0</c:v>
                </c:pt>
                <c:pt idx="15">
                  <c:v>101.3</c:v>
                </c:pt>
                <c:pt idx="16">
                  <c:v>52</c:v>
                </c:pt>
                <c:pt idx="17">
                  <c:v>53</c:v>
                </c:pt>
                <c:pt idx="18">
                  <c:v>0</c:v>
                </c:pt>
                <c:pt idx="19">
                  <c:v>55.8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65.3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1D8-4AC2-9C33-A740F16300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8529784"/>
        <c:axId val="1"/>
      </c:lineChart>
      <c:catAx>
        <c:axId val="568529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20"/>
          <c:min val="0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 sz="900" b="0"/>
                </a:pPr>
                <a:r>
                  <a:rPr lang="ja-JP" altLang="en-US" sz="900" b="0"/>
                  <a:t>死亡率（人口</a:t>
                </a:r>
                <a:r>
                  <a:rPr lang="en-US" altLang="ja-JP" sz="900" b="0"/>
                  <a:t>10</a:t>
                </a:r>
                <a:r>
                  <a:rPr lang="ja-JP" altLang="en-US" sz="900" b="0"/>
                  <a:t>万対）</a:t>
                </a:r>
              </a:p>
            </c:rich>
          </c:tx>
          <c:layout>
            <c:manualLayout>
              <c:xMode val="edge"/>
              <c:yMode val="edge"/>
              <c:x val="4.1688337344928706E-4"/>
              <c:y val="0.24724088787544088"/>
            </c:manualLayout>
          </c:layout>
          <c:overlay val="0"/>
        </c:title>
        <c:numFmt formatCode="#,##0_);[Red]\(#,##0\)" sourceLinked="0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ja-JP"/>
          </a:p>
        </c:txPr>
        <c:crossAx val="568529784"/>
        <c:crosses val="autoZero"/>
        <c:crossBetween val="between"/>
        <c:majorUnit val="20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60956227940727659"/>
          <c:y val="0.11622253100715352"/>
          <c:w val="0.32718974644298493"/>
          <c:h val="0.1176470588235294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1050"/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</c:spPr>
  <c:printSettings>
    <c:headerFooter/>
    <c:pageMargins b="0.75" l="0.7" r="0.7" t="0.75" header="0.3" footer="0.3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125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自殺死亡率の年次推移　全国･県・宮古HC　【総数】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2929000963487163E-2"/>
          <c:y val="0.13394152046783628"/>
          <c:w val="0.8762586796903552"/>
          <c:h val="0.78962987521296679"/>
        </c:manualLayout>
      </c:layout>
      <c:lineChart>
        <c:grouping val="standard"/>
        <c:varyColors val="0"/>
        <c:ser>
          <c:idx val="0"/>
          <c:order val="0"/>
          <c:tx>
            <c:strRef>
              <c:f>'２-１'!$A$4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'２-１'!$C$3:$AB$3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'２-１'!$C$4:$AB$4</c:f>
              <c:numCache>
                <c:formatCode>0.0</c:formatCode>
                <c:ptCount val="26"/>
                <c:pt idx="0">
                  <c:v>17.2</c:v>
                </c:pt>
                <c:pt idx="1">
                  <c:v>17.8</c:v>
                </c:pt>
                <c:pt idx="2">
                  <c:v>18.8</c:v>
                </c:pt>
                <c:pt idx="3">
                  <c:v>25.4</c:v>
                </c:pt>
                <c:pt idx="4">
                  <c:v>25</c:v>
                </c:pt>
                <c:pt idx="5">
                  <c:v>24.1</c:v>
                </c:pt>
                <c:pt idx="6">
                  <c:v>23.3</c:v>
                </c:pt>
                <c:pt idx="7">
                  <c:v>23.8</c:v>
                </c:pt>
                <c:pt idx="8">
                  <c:v>25.5</c:v>
                </c:pt>
                <c:pt idx="9">
                  <c:v>24</c:v>
                </c:pt>
                <c:pt idx="10">
                  <c:v>24.2</c:v>
                </c:pt>
                <c:pt idx="11">
                  <c:v>23.7</c:v>
                </c:pt>
                <c:pt idx="12">
                  <c:v>24.4</c:v>
                </c:pt>
                <c:pt idx="13">
                  <c:v>24</c:v>
                </c:pt>
                <c:pt idx="14">
                  <c:v>24.4</c:v>
                </c:pt>
                <c:pt idx="15">
                  <c:v>23.4</c:v>
                </c:pt>
                <c:pt idx="16">
                  <c:v>22.9</c:v>
                </c:pt>
                <c:pt idx="17">
                  <c:v>21</c:v>
                </c:pt>
                <c:pt idx="18">
                  <c:v>20.7</c:v>
                </c:pt>
                <c:pt idx="19">
                  <c:v>19.5</c:v>
                </c:pt>
                <c:pt idx="20">
                  <c:v>18.5</c:v>
                </c:pt>
                <c:pt idx="21">
                  <c:v>16.8</c:v>
                </c:pt>
                <c:pt idx="22">
                  <c:v>16.399999999999999</c:v>
                </c:pt>
                <c:pt idx="23" formatCode="0.0_ ">
                  <c:v>16.100000000000001</c:v>
                </c:pt>
                <c:pt idx="24" formatCode="0.0_ ">
                  <c:v>15.7</c:v>
                </c:pt>
                <c:pt idx="25" formatCode="0.0_ ">
                  <c:v>16.399999999999999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ECA-4173-865F-782F62CFEB8E}"/>
            </c:ext>
          </c:extLst>
        </c:ser>
        <c:ser>
          <c:idx val="1"/>
          <c:order val="1"/>
          <c:tx>
            <c:strRef>
              <c:f>'２-１'!$A$7:$A$7</c:f>
              <c:strCache>
                <c:ptCount val="1"/>
                <c:pt idx="0">
                  <c:v>岩手県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'２-１'!$C$3:$AB$3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'２-１'!$C$7:$AB$7</c:f>
              <c:numCache>
                <c:formatCode>0.0</c:formatCode>
                <c:ptCount val="26"/>
                <c:pt idx="0">
                  <c:v>24.304246902969698</c:v>
                </c:pt>
                <c:pt idx="1">
                  <c:v>26.063459593184618</c:v>
                </c:pt>
                <c:pt idx="2">
                  <c:v>25.719421545546979</c:v>
                </c:pt>
                <c:pt idx="3">
                  <c:v>35.326295808721859</c:v>
                </c:pt>
                <c:pt idx="4">
                  <c:v>34.329889042408006</c:v>
                </c:pt>
                <c:pt idx="5">
                  <c:v>32.058071714047649</c:v>
                </c:pt>
                <c:pt idx="6">
                  <c:v>33.897129642013759</c:v>
                </c:pt>
                <c:pt idx="7">
                  <c:v>35.509371278174001</c:v>
                </c:pt>
                <c:pt idx="8">
                  <c:v>37.595513649596974</c:v>
                </c:pt>
                <c:pt idx="9">
                  <c:v>34.48498361784042</c:v>
                </c:pt>
                <c:pt idx="10">
                  <c:v>33.934013505737376</c:v>
                </c:pt>
                <c:pt idx="11">
                  <c:v>33.971072940330934</c:v>
                </c:pt>
                <c:pt idx="12">
                  <c:v>32</c:v>
                </c:pt>
                <c:pt idx="13">
                  <c:v>33.6</c:v>
                </c:pt>
                <c:pt idx="14">
                  <c:v>34.200000000000003</c:v>
                </c:pt>
                <c:pt idx="15">
                  <c:v>32</c:v>
                </c:pt>
                <c:pt idx="16">
                  <c:v>28.2</c:v>
                </c:pt>
                <c:pt idx="17">
                  <c:v>25.2</c:v>
                </c:pt>
                <c:pt idx="18">
                  <c:v>26.3</c:v>
                </c:pt>
                <c:pt idx="19">
                  <c:v>26.5</c:v>
                </c:pt>
                <c:pt idx="20">
                  <c:v>23.2</c:v>
                </c:pt>
                <c:pt idx="21">
                  <c:v>22.8</c:v>
                </c:pt>
                <c:pt idx="22">
                  <c:v>20.9</c:v>
                </c:pt>
                <c:pt idx="23" formatCode="0.0_ ">
                  <c:v>20.399999999999999</c:v>
                </c:pt>
                <c:pt idx="24" formatCode="0.0_ ">
                  <c:v>20.384367636</c:v>
                </c:pt>
                <c:pt idx="25" formatCode="0.0_ ">
                  <c:v>21.1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ECA-4173-865F-782F62CFEB8E}"/>
            </c:ext>
          </c:extLst>
        </c:ser>
        <c:ser>
          <c:idx val="2"/>
          <c:order val="2"/>
          <c:tx>
            <c:v>宮古ＨＣ</c:v>
          </c:tx>
          <c:spPr>
            <a:ln w="12700">
              <a:solidFill>
                <a:srgbClr val="00B05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B050"/>
              </a:solidFill>
              <a:ln>
                <a:solidFill>
                  <a:srgbClr val="00B050"/>
                </a:solidFill>
                <a:prstDash val="solid"/>
              </a:ln>
            </c:spPr>
          </c:marker>
          <c:cat>
            <c:strRef>
              <c:f>'２-１'!$C$3:$AB$3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'２-１'!$C$10:$AB$10</c:f>
              <c:numCache>
                <c:formatCode>0.0</c:formatCode>
                <c:ptCount val="26"/>
                <c:pt idx="0">
                  <c:v>25.387384283395747</c:v>
                </c:pt>
                <c:pt idx="1">
                  <c:v>31.09879354974435</c:v>
                </c:pt>
                <c:pt idx="2">
                  <c:v>31.38645028478588</c:v>
                </c:pt>
                <c:pt idx="3">
                  <c:v>38.187846950560704</c:v>
                </c:pt>
                <c:pt idx="4">
                  <c:v>47.072114479382414</c:v>
                </c:pt>
                <c:pt idx="5">
                  <c:v>35.993710572678879</c:v>
                </c:pt>
                <c:pt idx="6">
                  <c:v>35.305006631616109</c:v>
                </c:pt>
                <c:pt idx="7">
                  <c:v>34.685422487715577</c:v>
                </c:pt>
                <c:pt idx="8">
                  <c:v>30.265457350112762</c:v>
                </c:pt>
                <c:pt idx="9">
                  <c:v>27.678650863475053</c:v>
                </c:pt>
                <c:pt idx="10">
                  <c:v>31.035691044701409</c:v>
                </c:pt>
                <c:pt idx="11">
                  <c:v>36.606570879472862</c:v>
                </c:pt>
                <c:pt idx="12">
                  <c:v>39.299999999999997</c:v>
                </c:pt>
                <c:pt idx="13">
                  <c:v>42.1</c:v>
                </c:pt>
                <c:pt idx="14">
                  <c:v>32.1</c:v>
                </c:pt>
                <c:pt idx="15">
                  <c:v>30.2</c:v>
                </c:pt>
                <c:pt idx="16">
                  <c:v>24.7</c:v>
                </c:pt>
                <c:pt idx="17">
                  <c:v>24</c:v>
                </c:pt>
                <c:pt idx="18">
                  <c:v>23.2</c:v>
                </c:pt>
                <c:pt idx="19">
                  <c:v>28.2</c:v>
                </c:pt>
                <c:pt idx="20">
                  <c:v>24.5</c:v>
                </c:pt>
                <c:pt idx="21">
                  <c:v>21.3</c:v>
                </c:pt>
                <c:pt idx="22">
                  <c:v>26.5</c:v>
                </c:pt>
                <c:pt idx="23">
                  <c:v>14.8</c:v>
                </c:pt>
                <c:pt idx="24">
                  <c:v>23.97446089</c:v>
                </c:pt>
                <c:pt idx="25">
                  <c:v>27.5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ECA-4173-865F-782F62CFEB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8532080"/>
        <c:axId val="1"/>
      </c:lineChart>
      <c:catAx>
        <c:axId val="568532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  <c:max val="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ja-JP" altLang="en-US"/>
                  <a:t>死亡率（人口</a:t>
                </a:r>
                <a:r>
                  <a:rPr lang="en-US" altLang="ja-JP"/>
                  <a:t>10</a:t>
                </a:r>
                <a:r>
                  <a:rPr lang="ja-JP" altLang="en-US"/>
                  <a:t>万対）</a:t>
                </a:r>
              </a:p>
            </c:rich>
          </c:tx>
          <c:layout>
            <c:manualLayout>
              <c:xMode val="edge"/>
              <c:yMode val="edge"/>
              <c:x val="7.645385138823459E-3"/>
              <c:y val="0.29056338887871574"/>
            </c:manualLayout>
          </c:layout>
          <c:overlay val="0"/>
        </c:title>
        <c:numFmt formatCode="#,##0_);[Red]\(#,##0\)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68532080"/>
        <c:crosses val="autoZero"/>
        <c:crossBetween val="between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6932685764706759"/>
          <c:y val="0.13499244643838124"/>
          <c:w val="0.38888963665866549"/>
          <c:h val="0.12649125618018678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125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自殺死亡率の年次推移　全国・県・宮古HC　【男】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303258032916824E-2"/>
          <c:y val="0.15124861559935063"/>
          <c:w val="0.8762586796903552"/>
          <c:h val="0.76322130465399141"/>
        </c:manualLayout>
      </c:layout>
      <c:lineChart>
        <c:grouping val="standard"/>
        <c:varyColors val="0"/>
        <c:ser>
          <c:idx val="0"/>
          <c:order val="0"/>
          <c:tx>
            <c:strRef>
              <c:f>'２-１'!$A$4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'１-１'!$C$3:$AB$3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'２-１'!$C$5:$AB$5</c:f>
              <c:numCache>
                <c:formatCode>0.0</c:formatCode>
                <c:ptCount val="26"/>
                <c:pt idx="0">
                  <c:v>23.4</c:v>
                </c:pt>
                <c:pt idx="1">
                  <c:v>24.3</c:v>
                </c:pt>
                <c:pt idx="2">
                  <c:v>26</c:v>
                </c:pt>
                <c:pt idx="3">
                  <c:v>36.5</c:v>
                </c:pt>
                <c:pt idx="4">
                  <c:v>36.5</c:v>
                </c:pt>
                <c:pt idx="5">
                  <c:v>35.200000000000003</c:v>
                </c:pt>
                <c:pt idx="6">
                  <c:v>34.200000000000003</c:v>
                </c:pt>
                <c:pt idx="7">
                  <c:v>35.200000000000003</c:v>
                </c:pt>
                <c:pt idx="8">
                  <c:v>38</c:v>
                </c:pt>
                <c:pt idx="9">
                  <c:v>35.6</c:v>
                </c:pt>
                <c:pt idx="10">
                  <c:v>36.1</c:v>
                </c:pt>
                <c:pt idx="11">
                  <c:v>34.799999999999997</c:v>
                </c:pt>
                <c:pt idx="12">
                  <c:v>35.799999999999997</c:v>
                </c:pt>
                <c:pt idx="13">
                  <c:v>35.1</c:v>
                </c:pt>
                <c:pt idx="14">
                  <c:v>36.200000000000003</c:v>
                </c:pt>
                <c:pt idx="15">
                  <c:v>34.200000000000003</c:v>
                </c:pt>
                <c:pt idx="16">
                  <c:v>32.4</c:v>
                </c:pt>
                <c:pt idx="17">
                  <c:v>30.1</c:v>
                </c:pt>
                <c:pt idx="18">
                  <c:v>29.7</c:v>
                </c:pt>
                <c:pt idx="19">
                  <c:v>27.6</c:v>
                </c:pt>
                <c:pt idx="20">
                  <c:v>26.6</c:v>
                </c:pt>
                <c:pt idx="21">
                  <c:v>24.1</c:v>
                </c:pt>
                <c:pt idx="22">
                  <c:v>23.6</c:v>
                </c:pt>
                <c:pt idx="23" formatCode="0.0_ ">
                  <c:v>22.9</c:v>
                </c:pt>
                <c:pt idx="24" formatCode="0.0_ ">
                  <c:v>22.7</c:v>
                </c:pt>
                <c:pt idx="25" formatCode="0.0_ ">
                  <c:v>22.6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EC5-483D-B6EA-92E93DF6C00A}"/>
            </c:ext>
          </c:extLst>
        </c:ser>
        <c:ser>
          <c:idx val="1"/>
          <c:order val="1"/>
          <c:tx>
            <c:strRef>
              <c:f>'２-１'!$A$7:$A$7</c:f>
              <c:strCache>
                <c:ptCount val="1"/>
                <c:pt idx="0">
                  <c:v>岩手県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'１-１'!$C$3:$AB$3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'２-１'!$C$8:$AB$8</c:f>
              <c:numCache>
                <c:formatCode>0.0</c:formatCode>
                <c:ptCount val="26"/>
                <c:pt idx="0">
                  <c:v>34.164924206655272</c:v>
                </c:pt>
                <c:pt idx="1">
                  <c:v>35.624387018649294</c:v>
                </c:pt>
                <c:pt idx="2">
                  <c:v>36.368595717597856</c:v>
                </c:pt>
                <c:pt idx="3">
                  <c:v>51.828610273810696</c:v>
                </c:pt>
                <c:pt idx="4">
                  <c:v>49.897849240787302</c:v>
                </c:pt>
                <c:pt idx="5">
                  <c:v>46.532929754358975</c:v>
                </c:pt>
                <c:pt idx="6">
                  <c:v>48.723976465288949</c:v>
                </c:pt>
                <c:pt idx="7">
                  <c:v>53.837632209102999</c:v>
                </c:pt>
                <c:pt idx="8">
                  <c:v>58.737718983882068</c:v>
                </c:pt>
                <c:pt idx="9">
                  <c:v>52.634569547910921</c:v>
                </c:pt>
                <c:pt idx="10">
                  <c:v>51.237228367340791</c:v>
                </c:pt>
                <c:pt idx="11">
                  <c:v>49.854843367633869</c:v>
                </c:pt>
                <c:pt idx="12">
                  <c:v>48.5</c:v>
                </c:pt>
                <c:pt idx="13">
                  <c:v>48.6</c:v>
                </c:pt>
                <c:pt idx="14">
                  <c:v>51</c:v>
                </c:pt>
                <c:pt idx="15">
                  <c:v>44.9</c:v>
                </c:pt>
                <c:pt idx="16">
                  <c:v>41.8</c:v>
                </c:pt>
                <c:pt idx="17">
                  <c:v>38.6</c:v>
                </c:pt>
                <c:pt idx="18">
                  <c:v>39.299999999999997</c:v>
                </c:pt>
                <c:pt idx="19">
                  <c:v>37.799999999999997</c:v>
                </c:pt>
                <c:pt idx="20">
                  <c:v>31.8</c:v>
                </c:pt>
                <c:pt idx="21">
                  <c:v>32.4</c:v>
                </c:pt>
                <c:pt idx="22">
                  <c:v>29</c:v>
                </c:pt>
                <c:pt idx="23" formatCode="0.0_ ">
                  <c:v>28.3</c:v>
                </c:pt>
                <c:pt idx="24" formatCode="0.0_ ">
                  <c:v>31.114771229999999</c:v>
                </c:pt>
                <c:pt idx="25" formatCode="0.0_ ">
                  <c:v>28.8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EC5-483D-B6EA-92E93DF6C00A}"/>
            </c:ext>
          </c:extLst>
        </c:ser>
        <c:ser>
          <c:idx val="2"/>
          <c:order val="2"/>
          <c:tx>
            <c:v>宮古ＨＣ</c:v>
          </c:tx>
          <c:spPr>
            <a:ln w="12700">
              <a:solidFill>
                <a:srgbClr val="00B05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B050"/>
              </a:solidFill>
              <a:ln>
                <a:solidFill>
                  <a:srgbClr val="00B050"/>
                </a:solidFill>
                <a:prstDash val="solid"/>
              </a:ln>
            </c:spPr>
          </c:marker>
          <c:cat>
            <c:strRef>
              <c:f>'１-１'!$C$3:$AB$3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'２-１'!$C$11:$AB$11</c:f>
              <c:numCache>
                <c:formatCode>0.0</c:formatCode>
                <c:ptCount val="26"/>
                <c:pt idx="0">
                  <c:v>40.176009183087814</c:v>
                </c:pt>
                <c:pt idx="1">
                  <c:v>44.392974329280058</c:v>
                </c:pt>
                <c:pt idx="2">
                  <c:v>44.850919443848596</c:v>
                </c:pt>
                <c:pt idx="3">
                  <c:v>53.194633252556301</c:v>
                </c:pt>
                <c:pt idx="4">
                  <c:v>63.808574277168489</c:v>
                </c:pt>
                <c:pt idx="5">
                  <c:v>55.846979276781617</c:v>
                </c:pt>
                <c:pt idx="6">
                  <c:v>60.362173038229372</c:v>
                </c:pt>
                <c:pt idx="7">
                  <c:v>52.812252442566674</c:v>
                </c:pt>
                <c:pt idx="8">
                  <c:v>45.288922741214975</c:v>
                </c:pt>
                <c:pt idx="9">
                  <c:v>45.83142369067955</c:v>
                </c:pt>
                <c:pt idx="10">
                  <c:v>46.344083756398646</c:v>
                </c:pt>
                <c:pt idx="11">
                  <c:v>59.979007347428393</c:v>
                </c:pt>
                <c:pt idx="12">
                  <c:v>59</c:v>
                </c:pt>
                <c:pt idx="13">
                  <c:v>57.9</c:v>
                </c:pt>
                <c:pt idx="14">
                  <c:v>47.4</c:v>
                </c:pt>
                <c:pt idx="15">
                  <c:v>43.2</c:v>
                </c:pt>
                <c:pt idx="16">
                  <c:v>40</c:v>
                </c:pt>
                <c:pt idx="17">
                  <c:v>40.700000000000003</c:v>
                </c:pt>
                <c:pt idx="18">
                  <c:v>36.4</c:v>
                </c:pt>
                <c:pt idx="19">
                  <c:v>46.8</c:v>
                </c:pt>
                <c:pt idx="20">
                  <c:v>28.5</c:v>
                </c:pt>
                <c:pt idx="21">
                  <c:v>26.5</c:v>
                </c:pt>
                <c:pt idx="22">
                  <c:v>39.200000000000003</c:v>
                </c:pt>
                <c:pt idx="23">
                  <c:v>17.5</c:v>
                </c:pt>
                <c:pt idx="24">
                  <c:v>43.6</c:v>
                </c:pt>
                <c:pt idx="25">
                  <c:v>29.6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EC5-483D-B6EA-92E93DF6C0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8543888"/>
        <c:axId val="1"/>
      </c:lineChart>
      <c:catAx>
        <c:axId val="568543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  <c:max val="8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ja-JP" altLang="en-US"/>
                  <a:t>死亡率（人口</a:t>
                </a:r>
                <a:r>
                  <a:rPr lang="en-US" altLang="ja-JP"/>
                  <a:t>10</a:t>
                </a:r>
                <a:r>
                  <a:rPr lang="ja-JP" altLang="en-US"/>
                  <a:t>万対）</a:t>
                </a:r>
              </a:p>
            </c:rich>
          </c:tx>
          <c:layout>
            <c:manualLayout>
              <c:xMode val="edge"/>
              <c:yMode val="edge"/>
              <c:x val="9.7552175636165146E-3"/>
              <c:y val="0.33900558311713924"/>
            </c:manualLayout>
          </c:layout>
          <c:overlay val="0"/>
        </c:title>
        <c:numFmt formatCode="#,##0_);[Red]\(#,##0\)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68543888"/>
        <c:crosses val="autoZero"/>
        <c:crossBetween val="between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7549969715324045"/>
          <c:y val="0.1506383414500933"/>
          <c:w val="0.38888963665866549"/>
          <c:h val="0.10168327947445874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125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自殺死亡率の年次推移　全国・県・宮古HC　【女】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3224013664958541E-2"/>
          <c:y val="0.12911515151515154"/>
          <c:w val="0.88009865433487477"/>
          <c:h val="0.79167702219040803"/>
        </c:manualLayout>
      </c:layout>
      <c:lineChart>
        <c:grouping val="standard"/>
        <c:varyColors val="0"/>
        <c:ser>
          <c:idx val="0"/>
          <c:order val="0"/>
          <c:tx>
            <c:strRef>
              <c:f>'２-１'!$A$4:$A$4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'２-１'!$C$3:$AB$3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'２-１'!$C$6:$AB$6</c:f>
              <c:numCache>
                <c:formatCode>0.0</c:formatCode>
                <c:ptCount val="26"/>
                <c:pt idx="0">
                  <c:v>11.3</c:v>
                </c:pt>
                <c:pt idx="1">
                  <c:v>11.5</c:v>
                </c:pt>
                <c:pt idx="2">
                  <c:v>11.9</c:v>
                </c:pt>
                <c:pt idx="3">
                  <c:v>14.7</c:v>
                </c:pt>
                <c:pt idx="4">
                  <c:v>14.1</c:v>
                </c:pt>
                <c:pt idx="5">
                  <c:v>13.4</c:v>
                </c:pt>
                <c:pt idx="6">
                  <c:v>12.9</c:v>
                </c:pt>
                <c:pt idx="7">
                  <c:v>12.8</c:v>
                </c:pt>
                <c:pt idx="8">
                  <c:v>13.5</c:v>
                </c:pt>
                <c:pt idx="9">
                  <c:v>12.8</c:v>
                </c:pt>
                <c:pt idx="10">
                  <c:v>12.9</c:v>
                </c:pt>
                <c:pt idx="11">
                  <c:v>13.2</c:v>
                </c:pt>
                <c:pt idx="12">
                  <c:v>13.7</c:v>
                </c:pt>
                <c:pt idx="13">
                  <c:v>13.5</c:v>
                </c:pt>
                <c:pt idx="14">
                  <c:v>13.2</c:v>
                </c:pt>
                <c:pt idx="15">
                  <c:v>13.2</c:v>
                </c:pt>
                <c:pt idx="16">
                  <c:v>13.9</c:v>
                </c:pt>
                <c:pt idx="17">
                  <c:v>12.3</c:v>
                </c:pt>
                <c:pt idx="18">
                  <c:v>12.3</c:v>
                </c:pt>
                <c:pt idx="19">
                  <c:v>11.7</c:v>
                </c:pt>
                <c:pt idx="20">
                  <c:v>10.8</c:v>
                </c:pt>
                <c:pt idx="21">
                  <c:v>9.9</c:v>
                </c:pt>
                <c:pt idx="22">
                  <c:v>9.6</c:v>
                </c:pt>
                <c:pt idx="23" formatCode="0.0_ ">
                  <c:v>9.6999999999999993</c:v>
                </c:pt>
                <c:pt idx="24" formatCode="0.0_ ">
                  <c:v>9.1</c:v>
                </c:pt>
                <c:pt idx="25" formatCode="0.0_ ">
                  <c:v>10.5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C9C-4D6C-BDEA-7F20D4BF250F}"/>
            </c:ext>
          </c:extLst>
        </c:ser>
        <c:ser>
          <c:idx val="1"/>
          <c:order val="1"/>
          <c:tx>
            <c:strRef>
              <c:f>'２-１'!$A$7:$A$7</c:f>
              <c:strCache>
                <c:ptCount val="1"/>
                <c:pt idx="0">
                  <c:v>岩手県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'２-１'!$C$3:$AB$3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'２-１'!$C$9:$AB$9</c:f>
              <c:numCache>
                <c:formatCode>0.0</c:formatCode>
                <c:ptCount val="26"/>
                <c:pt idx="0">
                  <c:v>15.186049444149914</c:v>
                </c:pt>
                <c:pt idx="1">
                  <c:v>17.220455731903265</c:v>
                </c:pt>
                <c:pt idx="2">
                  <c:v>15.869700266122667</c:v>
                </c:pt>
                <c:pt idx="3">
                  <c:v>20.078250913017762</c:v>
                </c:pt>
                <c:pt idx="4">
                  <c:v>19.965013690295102</c:v>
                </c:pt>
                <c:pt idx="5">
                  <c:v>18.640926767010185</c:v>
                </c:pt>
                <c:pt idx="6">
                  <c:v>20.170027883700708</c:v>
                </c:pt>
                <c:pt idx="7">
                  <c:v>18.57994568098233</c:v>
                </c:pt>
                <c:pt idx="8">
                  <c:v>18.099994240910924</c:v>
                </c:pt>
                <c:pt idx="9">
                  <c:v>17.767420335845564</c:v>
                </c:pt>
                <c:pt idx="10">
                  <c:v>18.018992017586537</c:v>
                </c:pt>
                <c:pt idx="11">
                  <c:v>19.392038661307581</c:v>
                </c:pt>
                <c:pt idx="12">
                  <c:v>17</c:v>
                </c:pt>
                <c:pt idx="13">
                  <c:v>19.8</c:v>
                </c:pt>
                <c:pt idx="14">
                  <c:v>19</c:v>
                </c:pt>
                <c:pt idx="15">
                  <c:v>20.3</c:v>
                </c:pt>
                <c:pt idx="16">
                  <c:v>15.7</c:v>
                </c:pt>
                <c:pt idx="17">
                  <c:v>13.1</c:v>
                </c:pt>
                <c:pt idx="18">
                  <c:v>14.4</c:v>
                </c:pt>
                <c:pt idx="19">
                  <c:v>16.3</c:v>
                </c:pt>
                <c:pt idx="20">
                  <c:v>15.2</c:v>
                </c:pt>
                <c:pt idx="21">
                  <c:v>13.8</c:v>
                </c:pt>
                <c:pt idx="22">
                  <c:v>13.4</c:v>
                </c:pt>
                <c:pt idx="23" formatCode="0.0_ ">
                  <c:v>13.1</c:v>
                </c:pt>
                <c:pt idx="24" formatCode="0.0_ ">
                  <c:v>10.392538786999999</c:v>
                </c:pt>
                <c:pt idx="25" formatCode="0.0_ 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C9C-4D6C-BDEA-7F20D4BF250F}"/>
            </c:ext>
          </c:extLst>
        </c:ser>
        <c:ser>
          <c:idx val="2"/>
          <c:order val="2"/>
          <c:tx>
            <c:v>宮古ＨＣ</c:v>
          </c:tx>
          <c:spPr>
            <a:ln w="12700">
              <a:solidFill>
                <a:srgbClr val="00B05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B050"/>
              </a:solidFill>
              <a:ln>
                <a:solidFill>
                  <a:srgbClr val="00B050"/>
                </a:solidFill>
                <a:prstDash val="solid"/>
              </a:ln>
            </c:spPr>
          </c:marker>
          <c:cat>
            <c:strRef>
              <c:f>'２-１'!$C$3:$AB$3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'２-１'!$C$12:$AB$12</c:f>
              <c:numCache>
                <c:formatCode>0.0</c:formatCode>
                <c:ptCount val="26"/>
                <c:pt idx="0">
                  <c:v>12.064597300977233</c:v>
                </c:pt>
                <c:pt idx="1">
                  <c:v>19.124115509657678</c:v>
                </c:pt>
                <c:pt idx="2">
                  <c:v>19.282684149633628</c:v>
                </c:pt>
                <c:pt idx="3">
                  <c:v>24.731923613687353</c:v>
                </c:pt>
                <c:pt idx="4">
                  <c:v>32.102728731942214</c:v>
                </c:pt>
                <c:pt idx="5">
                  <c:v>18.038494146508647</c:v>
                </c:pt>
                <c:pt idx="6">
                  <c:v>12.703943667084083</c:v>
                </c:pt>
                <c:pt idx="7">
                  <c:v>18.328781685881339</c:v>
                </c:pt>
                <c:pt idx="8">
                  <c:v>16.713091922005571</c:v>
                </c:pt>
                <c:pt idx="9">
                  <c:v>11.286894034876504</c:v>
                </c:pt>
                <c:pt idx="10">
                  <c:v>17.170984851375586</c:v>
                </c:pt>
                <c:pt idx="11">
                  <c:v>15.485869144405729</c:v>
                </c:pt>
                <c:pt idx="12">
                  <c:v>21.6</c:v>
                </c:pt>
                <c:pt idx="13">
                  <c:v>28</c:v>
                </c:pt>
                <c:pt idx="14">
                  <c:v>18.3</c:v>
                </c:pt>
                <c:pt idx="15">
                  <c:v>18.5</c:v>
                </c:pt>
                <c:pt idx="16">
                  <c:v>10.7</c:v>
                </c:pt>
                <c:pt idx="17">
                  <c:v>8.6999999999999993</c:v>
                </c:pt>
                <c:pt idx="18">
                  <c:v>11.1</c:v>
                </c:pt>
                <c:pt idx="19">
                  <c:v>11.2</c:v>
                </c:pt>
                <c:pt idx="20">
                  <c:v>20.6</c:v>
                </c:pt>
                <c:pt idx="21">
                  <c:v>16.3</c:v>
                </c:pt>
                <c:pt idx="22">
                  <c:v>14.2</c:v>
                </c:pt>
                <c:pt idx="23">
                  <c:v>12.1</c:v>
                </c:pt>
                <c:pt idx="24">
                  <c:v>5</c:v>
                </c:pt>
                <c:pt idx="25">
                  <c:v>25.4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C9C-4D6C-BDEA-7F20D4BF25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8540936"/>
        <c:axId val="1"/>
      </c:lineChart>
      <c:catAx>
        <c:axId val="568540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ja-JP" altLang="en-US"/>
                  <a:t>死亡率（人口</a:t>
                </a:r>
                <a:r>
                  <a:rPr lang="en-US" altLang="ja-JP"/>
                  <a:t>10</a:t>
                </a:r>
                <a:r>
                  <a:rPr lang="ja-JP" altLang="en-US"/>
                  <a:t>万対）</a:t>
                </a:r>
              </a:p>
            </c:rich>
          </c:tx>
          <c:layout>
            <c:manualLayout>
              <c:xMode val="edge"/>
              <c:yMode val="edge"/>
              <c:x val="1.2698350206224222E-2"/>
              <c:y val="0.27290533995750532"/>
            </c:manualLayout>
          </c:layout>
          <c:overlay val="0"/>
        </c:title>
        <c:numFmt formatCode="#,##0_);[Red]\(#,##0\)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6854093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7523884514435697"/>
          <c:y val="0.13274615219925309"/>
          <c:w val="0.39714341957255339"/>
          <c:h val="0.10622626099230044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2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年齢階級別主な死因割合　岩手県　男　（</a:t>
            </a:r>
            <a:r>
              <a:rPr lang="ja-JP" altLang="ja-JP" sz="1200" b="1" i="0" u="none" strike="noStrike" baseline="0">
                <a:effectLst/>
              </a:rPr>
              <a:t>H</a:t>
            </a:r>
            <a:r>
              <a:rPr lang="en-US" altLang="ja-JP" sz="1200" b="1" i="0" u="none" strike="noStrike" baseline="0">
                <a:effectLst/>
              </a:rPr>
              <a:t>28-R</a:t>
            </a:r>
            <a:r>
              <a:rPr lang="ja-JP" altLang="en-US" sz="1200" b="1" i="0" u="none" strike="noStrike" baseline="0">
                <a:effectLst/>
              </a:rPr>
              <a:t>２</a:t>
            </a:r>
            <a:r>
              <a:rPr lang="ja-JP" altLang="en-US" sz="12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年計）</a:t>
            </a:r>
          </a:p>
        </c:rich>
      </c:tx>
      <c:layout>
        <c:manualLayout>
          <c:xMode val="edge"/>
          <c:yMode val="edge"/>
          <c:x val="0.20113213918435635"/>
          <c:y val="3.02267500067646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6209912536443148E-2"/>
          <c:y val="0.14105810800007379"/>
          <c:w val="0.86880466472303208"/>
          <c:h val="0.81612191057185557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'[1]データ　年齢階級別主要死因死亡数（岩手・保健所・性・５年合計）'!$B$5</c:f>
              <c:strCache>
                <c:ptCount val="1"/>
                <c:pt idx="0">
                  <c:v>悪性新生物</c:v>
                </c:pt>
              </c:strCache>
            </c:strRef>
          </c:tx>
          <c:spPr>
            <a:solidFill>
              <a:schemeClr val="accent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'[1]データ　年齢階級別主要死因死亡数（岩手・保健所・性・５年合計）'!$C$3:$U$3</c:f>
              <c:strCache>
                <c:ptCount val="19"/>
                <c:pt idx="0">
                  <c:v>0-4歳</c:v>
                </c:pt>
                <c:pt idx="1">
                  <c:v>5-9歳</c:v>
                </c:pt>
                <c:pt idx="2">
                  <c:v>10-14歳</c:v>
                </c:pt>
                <c:pt idx="3">
                  <c:v>15-19歳</c:v>
                </c:pt>
                <c:pt idx="4">
                  <c:v>20-24歳</c:v>
                </c:pt>
                <c:pt idx="5">
                  <c:v>25-29歳</c:v>
                </c:pt>
                <c:pt idx="6">
                  <c:v>30-34歳</c:v>
                </c:pt>
                <c:pt idx="7">
                  <c:v>35-39歳</c:v>
                </c:pt>
                <c:pt idx="8">
                  <c:v>40-44歳</c:v>
                </c:pt>
                <c:pt idx="9">
                  <c:v>45-49歳</c:v>
                </c:pt>
                <c:pt idx="10">
                  <c:v>50-54歳</c:v>
                </c:pt>
                <c:pt idx="11">
                  <c:v>55-59歳</c:v>
                </c:pt>
                <c:pt idx="12">
                  <c:v>60-64歳</c:v>
                </c:pt>
                <c:pt idx="13">
                  <c:v>65-69歳</c:v>
                </c:pt>
                <c:pt idx="14">
                  <c:v>70-74歳</c:v>
                </c:pt>
                <c:pt idx="15">
                  <c:v>75-79歳</c:v>
                </c:pt>
                <c:pt idx="16">
                  <c:v>80-84歳</c:v>
                </c:pt>
                <c:pt idx="17">
                  <c:v>85-89歳</c:v>
                </c:pt>
                <c:pt idx="18">
                  <c:v>90-</c:v>
                </c:pt>
              </c:strCache>
            </c:strRef>
          </c:cat>
          <c:val>
            <c:numRef>
              <c:f>'[1]データ　年齢階級別主要死因死亡数（岩手・保健所・性・５年合計）'!$C$5:$U$5</c:f>
              <c:numCache>
                <c:formatCode>General</c:formatCode>
                <c:ptCount val="19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6</c:v>
                </c:pt>
                <c:pt idx="4">
                  <c:v>9</c:v>
                </c:pt>
                <c:pt idx="5">
                  <c:v>9</c:v>
                </c:pt>
                <c:pt idx="6">
                  <c:v>11</c:v>
                </c:pt>
                <c:pt idx="7">
                  <c:v>16</c:v>
                </c:pt>
                <c:pt idx="8">
                  <c:v>47</c:v>
                </c:pt>
                <c:pt idx="9">
                  <c:v>99</c:v>
                </c:pt>
                <c:pt idx="10">
                  <c:v>186</c:v>
                </c:pt>
                <c:pt idx="11">
                  <c:v>425</c:v>
                </c:pt>
                <c:pt idx="12">
                  <c:v>877</c:v>
                </c:pt>
                <c:pt idx="13">
                  <c:v>1550</c:v>
                </c:pt>
                <c:pt idx="14">
                  <c:v>1829</c:v>
                </c:pt>
                <c:pt idx="15">
                  <c:v>2166</c:v>
                </c:pt>
                <c:pt idx="16">
                  <c:v>2446</c:v>
                </c:pt>
                <c:pt idx="17">
                  <c:v>2041</c:v>
                </c:pt>
                <c:pt idx="18">
                  <c:v>1167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B6-4338-BDC8-391B974A6FBE}"/>
            </c:ext>
          </c:extLst>
        </c:ser>
        <c:ser>
          <c:idx val="1"/>
          <c:order val="1"/>
          <c:tx>
            <c:strRef>
              <c:f>'[1]データ　年齢階級別主要死因死亡数（岩手・保健所・性・５年合計）'!$B$6</c:f>
              <c:strCache>
                <c:ptCount val="1"/>
                <c:pt idx="0">
                  <c:v>心疾患</c:v>
                </c:pt>
              </c:strCache>
            </c:strRef>
          </c:tx>
          <c:spPr>
            <a:solidFill>
              <a:schemeClr val="accent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'[1]データ　年齢階級別主要死因死亡数（岩手・保健所・性・５年合計）'!$C$3:$U$3</c:f>
              <c:strCache>
                <c:ptCount val="19"/>
                <c:pt idx="0">
                  <c:v>0-4歳</c:v>
                </c:pt>
                <c:pt idx="1">
                  <c:v>5-9歳</c:v>
                </c:pt>
                <c:pt idx="2">
                  <c:v>10-14歳</c:v>
                </c:pt>
                <c:pt idx="3">
                  <c:v>15-19歳</c:v>
                </c:pt>
                <c:pt idx="4">
                  <c:v>20-24歳</c:v>
                </c:pt>
                <c:pt idx="5">
                  <c:v>25-29歳</c:v>
                </c:pt>
                <c:pt idx="6">
                  <c:v>30-34歳</c:v>
                </c:pt>
                <c:pt idx="7">
                  <c:v>35-39歳</c:v>
                </c:pt>
                <c:pt idx="8">
                  <c:v>40-44歳</c:v>
                </c:pt>
                <c:pt idx="9">
                  <c:v>45-49歳</c:v>
                </c:pt>
                <c:pt idx="10">
                  <c:v>50-54歳</c:v>
                </c:pt>
                <c:pt idx="11">
                  <c:v>55-59歳</c:v>
                </c:pt>
                <c:pt idx="12">
                  <c:v>60-64歳</c:v>
                </c:pt>
                <c:pt idx="13">
                  <c:v>65-69歳</c:v>
                </c:pt>
                <c:pt idx="14">
                  <c:v>70-74歳</c:v>
                </c:pt>
                <c:pt idx="15">
                  <c:v>75-79歳</c:v>
                </c:pt>
                <c:pt idx="16">
                  <c:v>80-84歳</c:v>
                </c:pt>
                <c:pt idx="17">
                  <c:v>85-89歳</c:v>
                </c:pt>
                <c:pt idx="18">
                  <c:v>90-</c:v>
                </c:pt>
              </c:strCache>
            </c:strRef>
          </c:cat>
          <c:val>
            <c:numRef>
              <c:f>'[1]データ　年齢階級別主要死因死亡数（岩手・保健所・性・５年合計）'!$C$6:$U$6</c:f>
              <c:numCache>
                <c:formatCode>General</c:formatCode>
                <c:ptCount val="19"/>
                <c:pt idx="0">
                  <c:v>4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4</c:v>
                </c:pt>
                <c:pt idx="5">
                  <c:v>8</c:v>
                </c:pt>
                <c:pt idx="6">
                  <c:v>9</c:v>
                </c:pt>
                <c:pt idx="7">
                  <c:v>18</c:v>
                </c:pt>
                <c:pt idx="8">
                  <c:v>40</c:v>
                </c:pt>
                <c:pt idx="9">
                  <c:v>87</c:v>
                </c:pt>
                <c:pt idx="10">
                  <c:v>106</c:v>
                </c:pt>
                <c:pt idx="11">
                  <c:v>200</c:v>
                </c:pt>
                <c:pt idx="12">
                  <c:v>349</c:v>
                </c:pt>
                <c:pt idx="13">
                  <c:v>520</c:v>
                </c:pt>
                <c:pt idx="14">
                  <c:v>585</c:v>
                </c:pt>
                <c:pt idx="15">
                  <c:v>768</c:v>
                </c:pt>
                <c:pt idx="16">
                  <c:v>1159</c:v>
                </c:pt>
                <c:pt idx="17">
                  <c:v>1471</c:v>
                </c:pt>
                <c:pt idx="18">
                  <c:v>1327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8B6-4338-BDC8-391B974A6FBE}"/>
            </c:ext>
          </c:extLst>
        </c:ser>
        <c:ser>
          <c:idx val="2"/>
          <c:order val="2"/>
          <c:tx>
            <c:strRef>
              <c:f>'[1]データ　年齢階級別主要死因死亡数（岩手・保健所・性・５年合計）'!$B$7</c:f>
              <c:strCache>
                <c:ptCount val="1"/>
                <c:pt idx="0">
                  <c:v>脳血管疾患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'[1]データ　年齢階級別主要死因死亡数（岩手・保健所・性・５年合計）'!$C$3:$U$3</c:f>
              <c:strCache>
                <c:ptCount val="19"/>
                <c:pt idx="0">
                  <c:v>0-4歳</c:v>
                </c:pt>
                <c:pt idx="1">
                  <c:v>5-9歳</c:v>
                </c:pt>
                <c:pt idx="2">
                  <c:v>10-14歳</c:v>
                </c:pt>
                <c:pt idx="3">
                  <c:v>15-19歳</c:v>
                </c:pt>
                <c:pt idx="4">
                  <c:v>20-24歳</c:v>
                </c:pt>
                <c:pt idx="5">
                  <c:v>25-29歳</c:v>
                </c:pt>
                <c:pt idx="6">
                  <c:v>30-34歳</c:v>
                </c:pt>
                <c:pt idx="7">
                  <c:v>35-39歳</c:v>
                </c:pt>
                <c:pt idx="8">
                  <c:v>40-44歳</c:v>
                </c:pt>
                <c:pt idx="9">
                  <c:v>45-49歳</c:v>
                </c:pt>
                <c:pt idx="10">
                  <c:v>50-54歳</c:v>
                </c:pt>
                <c:pt idx="11">
                  <c:v>55-59歳</c:v>
                </c:pt>
                <c:pt idx="12">
                  <c:v>60-64歳</c:v>
                </c:pt>
                <c:pt idx="13">
                  <c:v>65-69歳</c:v>
                </c:pt>
                <c:pt idx="14">
                  <c:v>70-74歳</c:v>
                </c:pt>
                <c:pt idx="15">
                  <c:v>75-79歳</c:v>
                </c:pt>
                <c:pt idx="16">
                  <c:v>80-84歳</c:v>
                </c:pt>
                <c:pt idx="17">
                  <c:v>85-89歳</c:v>
                </c:pt>
                <c:pt idx="18">
                  <c:v>90-</c:v>
                </c:pt>
              </c:strCache>
            </c:strRef>
          </c:cat>
          <c:val>
            <c:numRef>
              <c:f>'[1]データ　年齢階級別主要死因死亡数（岩手・保健所・性・５年合計）'!$C$7:$U$7</c:f>
              <c:numCache>
                <c:formatCode>General</c:formatCode>
                <c:ptCount val="19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2</c:v>
                </c:pt>
                <c:pt idx="5">
                  <c:v>4</c:v>
                </c:pt>
                <c:pt idx="6">
                  <c:v>6</c:v>
                </c:pt>
                <c:pt idx="7">
                  <c:v>14</c:v>
                </c:pt>
                <c:pt idx="8">
                  <c:v>28</c:v>
                </c:pt>
                <c:pt idx="9">
                  <c:v>79</c:v>
                </c:pt>
                <c:pt idx="10">
                  <c:v>104</c:v>
                </c:pt>
                <c:pt idx="11">
                  <c:v>126</c:v>
                </c:pt>
                <c:pt idx="12">
                  <c:v>228</c:v>
                </c:pt>
                <c:pt idx="13">
                  <c:v>340</c:v>
                </c:pt>
                <c:pt idx="14">
                  <c:v>403</c:v>
                </c:pt>
                <c:pt idx="15">
                  <c:v>624</c:v>
                </c:pt>
                <c:pt idx="16">
                  <c:v>848</c:v>
                </c:pt>
                <c:pt idx="17">
                  <c:v>933</c:v>
                </c:pt>
                <c:pt idx="18">
                  <c:v>719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8B6-4338-BDC8-391B974A6FBE}"/>
            </c:ext>
          </c:extLst>
        </c:ser>
        <c:ser>
          <c:idx val="3"/>
          <c:order val="3"/>
          <c:tx>
            <c:strRef>
              <c:f>'[1]データ　年齢階級別主要死因死亡数（岩手・保健所・性・５年合計）'!$B$8</c:f>
              <c:strCache>
                <c:ptCount val="1"/>
                <c:pt idx="0">
                  <c:v>肺炎</c:v>
                </c:pt>
              </c:strCache>
            </c:strRef>
          </c:tx>
          <c:spPr>
            <a:solidFill>
              <a:srgbClr val="00B0F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'[1]データ　年齢階級別主要死因死亡数（岩手・保健所・性・５年合計）'!$C$3:$U$3</c:f>
              <c:strCache>
                <c:ptCount val="19"/>
                <c:pt idx="0">
                  <c:v>0-4歳</c:v>
                </c:pt>
                <c:pt idx="1">
                  <c:v>5-9歳</c:v>
                </c:pt>
                <c:pt idx="2">
                  <c:v>10-14歳</c:v>
                </c:pt>
                <c:pt idx="3">
                  <c:v>15-19歳</c:v>
                </c:pt>
                <c:pt idx="4">
                  <c:v>20-24歳</c:v>
                </c:pt>
                <c:pt idx="5">
                  <c:v>25-29歳</c:v>
                </c:pt>
                <c:pt idx="6">
                  <c:v>30-34歳</c:v>
                </c:pt>
                <c:pt idx="7">
                  <c:v>35-39歳</c:v>
                </c:pt>
                <c:pt idx="8">
                  <c:v>40-44歳</c:v>
                </c:pt>
                <c:pt idx="9">
                  <c:v>45-49歳</c:v>
                </c:pt>
                <c:pt idx="10">
                  <c:v>50-54歳</c:v>
                </c:pt>
                <c:pt idx="11">
                  <c:v>55-59歳</c:v>
                </c:pt>
                <c:pt idx="12">
                  <c:v>60-64歳</c:v>
                </c:pt>
                <c:pt idx="13">
                  <c:v>65-69歳</c:v>
                </c:pt>
                <c:pt idx="14">
                  <c:v>70-74歳</c:v>
                </c:pt>
                <c:pt idx="15">
                  <c:v>75-79歳</c:v>
                </c:pt>
                <c:pt idx="16">
                  <c:v>80-84歳</c:v>
                </c:pt>
                <c:pt idx="17">
                  <c:v>85-89歳</c:v>
                </c:pt>
                <c:pt idx="18">
                  <c:v>90-</c:v>
                </c:pt>
              </c:strCache>
            </c:strRef>
          </c:cat>
          <c:val>
            <c:numRef>
              <c:f>'[1]データ　年齢階級別主要死因死亡数（岩手・保健所・性・５年合計）'!$C$8:$U$8</c:f>
              <c:numCache>
                <c:formatCode>General</c:formatCode>
                <c:ptCount val="19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2</c:v>
                </c:pt>
                <c:pt idx="6">
                  <c:v>2</c:v>
                </c:pt>
                <c:pt idx="7">
                  <c:v>1</c:v>
                </c:pt>
                <c:pt idx="8">
                  <c:v>2</c:v>
                </c:pt>
                <c:pt idx="9">
                  <c:v>8</c:v>
                </c:pt>
                <c:pt idx="10">
                  <c:v>12</c:v>
                </c:pt>
                <c:pt idx="11">
                  <c:v>28</c:v>
                </c:pt>
                <c:pt idx="12">
                  <c:v>50</c:v>
                </c:pt>
                <c:pt idx="13">
                  <c:v>113</c:v>
                </c:pt>
                <c:pt idx="14">
                  <c:v>162</c:v>
                </c:pt>
                <c:pt idx="15">
                  <c:v>320</c:v>
                </c:pt>
                <c:pt idx="16">
                  <c:v>623</c:v>
                </c:pt>
                <c:pt idx="17">
                  <c:v>903</c:v>
                </c:pt>
                <c:pt idx="18">
                  <c:v>846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8B6-4338-BDC8-391B974A6FBE}"/>
            </c:ext>
          </c:extLst>
        </c:ser>
        <c:ser>
          <c:idx val="4"/>
          <c:order val="4"/>
          <c:tx>
            <c:strRef>
              <c:f>'[1]データ　年齢階級別主要死因死亡数（岩手・保健所・性・５年合計）'!$B$9</c:f>
              <c:strCache>
                <c:ptCount val="1"/>
                <c:pt idx="0">
                  <c:v>不慮の事故</c:v>
                </c:pt>
              </c:strCache>
            </c:strRef>
          </c:tx>
          <c:spPr>
            <a:solidFill>
              <a:srgbClr val="92D05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'[1]データ　年齢階級別主要死因死亡数（岩手・保健所・性・５年合計）'!$C$3:$U$3</c:f>
              <c:strCache>
                <c:ptCount val="19"/>
                <c:pt idx="0">
                  <c:v>0-4歳</c:v>
                </c:pt>
                <c:pt idx="1">
                  <c:v>5-9歳</c:v>
                </c:pt>
                <c:pt idx="2">
                  <c:v>10-14歳</c:v>
                </c:pt>
                <c:pt idx="3">
                  <c:v>15-19歳</c:v>
                </c:pt>
                <c:pt idx="4">
                  <c:v>20-24歳</c:v>
                </c:pt>
                <c:pt idx="5">
                  <c:v>25-29歳</c:v>
                </c:pt>
                <c:pt idx="6">
                  <c:v>30-34歳</c:v>
                </c:pt>
                <c:pt idx="7">
                  <c:v>35-39歳</c:v>
                </c:pt>
                <c:pt idx="8">
                  <c:v>40-44歳</c:v>
                </c:pt>
                <c:pt idx="9">
                  <c:v>45-49歳</c:v>
                </c:pt>
                <c:pt idx="10">
                  <c:v>50-54歳</c:v>
                </c:pt>
                <c:pt idx="11">
                  <c:v>55-59歳</c:v>
                </c:pt>
                <c:pt idx="12">
                  <c:v>60-64歳</c:v>
                </c:pt>
                <c:pt idx="13">
                  <c:v>65-69歳</c:v>
                </c:pt>
                <c:pt idx="14">
                  <c:v>70-74歳</c:v>
                </c:pt>
                <c:pt idx="15">
                  <c:v>75-79歳</c:v>
                </c:pt>
                <c:pt idx="16">
                  <c:v>80-84歳</c:v>
                </c:pt>
                <c:pt idx="17">
                  <c:v>85-89歳</c:v>
                </c:pt>
                <c:pt idx="18">
                  <c:v>90-</c:v>
                </c:pt>
              </c:strCache>
            </c:strRef>
          </c:cat>
          <c:val>
            <c:numRef>
              <c:f>'[1]データ　年齢階級別主要死因死亡数（岩手・保健所・性・５年合計）'!$C$9:$U$9</c:f>
              <c:numCache>
                <c:formatCode>General</c:formatCode>
                <c:ptCount val="19"/>
                <c:pt idx="0">
                  <c:v>6</c:v>
                </c:pt>
                <c:pt idx="1">
                  <c:v>1</c:v>
                </c:pt>
                <c:pt idx="2">
                  <c:v>0</c:v>
                </c:pt>
                <c:pt idx="3">
                  <c:v>9</c:v>
                </c:pt>
                <c:pt idx="4">
                  <c:v>15</c:v>
                </c:pt>
                <c:pt idx="5">
                  <c:v>16</c:v>
                </c:pt>
                <c:pt idx="6">
                  <c:v>16</c:v>
                </c:pt>
                <c:pt idx="7">
                  <c:v>23</c:v>
                </c:pt>
                <c:pt idx="8">
                  <c:v>23</c:v>
                </c:pt>
                <c:pt idx="9">
                  <c:v>31</c:v>
                </c:pt>
                <c:pt idx="10">
                  <c:v>31</c:v>
                </c:pt>
                <c:pt idx="11">
                  <c:v>65</c:v>
                </c:pt>
                <c:pt idx="12">
                  <c:v>81</c:v>
                </c:pt>
                <c:pt idx="13">
                  <c:v>142</c:v>
                </c:pt>
                <c:pt idx="14">
                  <c:v>163</c:v>
                </c:pt>
                <c:pt idx="15">
                  <c:v>194</c:v>
                </c:pt>
                <c:pt idx="16">
                  <c:v>289</c:v>
                </c:pt>
                <c:pt idx="17">
                  <c:v>252</c:v>
                </c:pt>
                <c:pt idx="18">
                  <c:v>188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8B6-4338-BDC8-391B974A6FBE}"/>
            </c:ext>
          </c:extLst>
        </c:ser>
        <c:ser>
          <c:idx val="5"/>
          <c:order val="5"/>
          <c:tx>
            <c:strRef>
              <c:f>'[1]データ　年齢階級別主要死因死亡数（岩手・保健所・性・５年合計）'!$B$10</c:f>
              <c:strCache>
                <c:ptCount val="1"/>
                <c:pt idx="0">
                  <c:v>自殺</c:v>
                </c:pt>
              </c:strCache>
            </c:strRef>
          </c:tx>
          <c:spPr>
            <a:solidFill>
              <a:schemeClr val="accent2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'[1]データ　年齢階級別主要死因死亡数（岩手・保健所・性・５年合計）'!$C$3:$U$3</c:f>
              <c:strCache>
                <c:ptCount val="19"/>
                <c:pt idx="0">
                  <c:v>0-4歳</c:v>
                </c:pt>
                <c:pt idx="1">
                  <c:v>5-9歳</c:v>
                </c:pt>
                <c:pt idx="2">
                  <c:v>10-14歳</c:v>
                </c:pt>
                <c:pt idx="3">
                  <c:v>15-19歳</c:v>
                </c:pt>
                <c:pt idx="4">
                  <c:v>20-24歳</c:v>
                </c:pt>
                <c:pt idx="5">
                  <c:v>25-29歳</c:v>
                </c:pt>
                <c:pt idx="6">
                  <c:v>30-34歳</c:v>
                </c:pt>
                <c:pt idx="7">
                  <c:v>35-39歳</c:v>
                </c:pt>
                <c:pt idx="8">
                  <c:v>40-44歳</c:v>
                </c:pt>
                <c:pt idx="9">
                  <c:v>45-49歳</c:v>
                </c:pt>
                <c:pt idx="10">
                  <c:v>50-54歳</c:v>
                </c:pt>
                <c:pt idx="11">
                  <c:v>55-59歳</c:v>
                </c:pt>
                <c:pt idx="12">
                  <c:v>60-64歳</c:v>
                </c:pt>
                <c:pt idx="13">
                  <c:v>65-69歳</c:v>
                </c:pt>
                <c:pt idx="14">
                  <c:v>70-74歳</c:v>
                </c:pt>
                <c:pt idx="15">
                  <c:v>75-79歳</c:v>
                </c:pt>
                <c:pt idx="16">
                  <c:v>80-84歳</c:v>
                </c:pt>
                <c:pt idx="17">
                  <c:v>85-89歳</c:v>
                </c:pt>
                <c:pt idx="18">
                  <c:v>90-</c:v>
                </c:pt>
              </c:strCache>
            </c:strRef>
          </c:cat>
          <c:val>
            <c:numRef>
              <c:f>'[1]データ　年齢階級別主要死因死亡数（岩手・保健所・性・５年合計）'!$C$10:$U$10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19</c:v>
                </c:pt>
                <c:pt idx="4">
                  <c:v>36</c:v>
                </c:pt>
                <c:pt idx="5">
                  <c:v>38</c:v>
                </c:pt>
                <c:pt idx="6">
                  <c:v>42</c:v>
                </c:pt>
                <c:pt idx="7">
                  <c:v>64</c:v>
                </c:pt>
                <c:pt idx="8">
                  <c:v>92</c:v>
                </c:pt>
                <c:pt idx="9">
                  <c:v>71</c:v>
                </c:pt>
                <c:pt idx="10">
                  <c:v>70</c:v>
                </c:pt>
                <c:pt idx="11">
                  <c:v>76</c:v>
                </c:pt>
                <c:pt idx="12">
                  <c:v>76</c:v>
                </c:pt>
                <c:pt idx="13">
                  <c:v>83</c:v>
                </c:pt>
                <c:pt idx="14">
                  <c:v>47</c:v>
                </c:pt>
                <c:pt idx="15">
                  <c:v>49</c:v>
                </c:pt>
                <c:pt idx="16">
                  <c:v>58</c:v>
                </c:pt>
                <c:pt idx="17">
                  <c:v>50</c:v>
                </c:pt>
                <c:pt idx="18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8B6-4338-BDC8-391B974A6FBE}"/>
            </c:ext>
          </c:extLst>
        </c:ser>
        <c:ser>
          <c:idx val="6"/>
          <c:order val="6"/>
          <c:tx>
            <c:strRef>
              <c:f>'[1]データ　年齢階級別主要死因死亡数（岩手・保健所・性・５年合計）'!$B$11</c:f>
              <c:strCache>
                <c:ptCount val="1"/>
                <c:pt idx="0">
                  <c:v>その他</c:v>
                </c:pt>
              </c:strCache>
            </c:strRef>
          </c:tx>
          <c:spPr>
            <a:pattFill prst="pct25">
              <a:fgClr>
                <a:schemeClr val="bg1">
                  <a:lumMod val="50000"/>
                </a:schemeClr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'[1]データ　年齢階級別主要死因死亡数（岩手・保健所・性・５年合計）'!$C$3:$U$3</c:f>
              <c:strCache>
                <c:ptCount val="19"/>
                <c:pt idx="0">
                  <c:v>0-4歳</c:v>
                </c:pt>
                <c:pt idx="1">
                  <c:v>5-9歳</c:v>
                </c:pt>
                <c:pt idx="2">
                  <c:v>10-14歳</c:v>
                </c:pt>
                <c:pt idx="3">
                  <c:v>15-19歳</c:v>
                </c:pt>
                <c:pt idx="4">
                  <c:v>20-24歳</c:v>
                </c:pt>
                <c:pt idx="5">
                  <c:v>25-29歳</c:v>
                </c:pt>
                <c:pt idx="6">
                  <c:v>30-34歳</c:v>
                </c:pt>
                <c:pt idx="7">
                  <c:v>35-39歳</c:v>
                </c:pt>
                <c:pt idx="8">
                  <c:v>40-44歳</c:v>
                </c:pt>
                <c:pt idx="9">
                  <c:v>45-49歳</c:v>
                </c:pt>
                <c:pt idx="10">
                  <c:v>50-54歳</c:v>
                </c:pt>
                <c:pt idx="11">
                  <c:v>55-59歳</c:v>
                </c:pt>
                <c:pt idx="12">
                  <c:v>60-64歳</c:v>
                </c:pt>
                <c:pt idx="13">
                  <c:v>65-69歳</c:v>
                </c:pt>
                <c:pt idx="14">
                  <c:v>70-74歳</c:v>
                </c:pt>
                <c:pt idx="15">
                  <c:v>75-79歳</c:v>
                </c:pt>
                <c:pt idx="16">
                  <c:v>80-84歳</c:v>
                </c:pt>
                <c:pt idx="17">
                  <c:v>85-89歳</c:v>
                </c:pt>
                <c:pt idx="18">
                  <c:v>90-</c:v>
                </c:pt>
              </c:strCache>
            </c:strRef>
          </c:cat>
          <c:val>
            <c:numRef>
              <c:f>'[1]データ　年齢階級別主要死因死亡数（岩手・保健所・性・５年合計）'!$C$11:$U$11</c:f>
              <c:numCache>
                <c:formatCode>General</c:formatCode>
                <c:ptCount val="19"/>
                <c:pt idx="0">
                  <c:v>49</c:v>
                </c:pt>
                <c:pt idx="1">
                  <c:v>5</c:v>
                </c:pt>
                <c:pt idx="2">
                  <c:v>5</c:v>
                </c:pt>
                <c:pt idx="3">
                  <c:v>7</c:v>
                </c:pt>
                <c:pt idx="4">
                  <c:v>8</c:v>
                </c:pt>
                <c:pt idx="5">
                  <c:v>11</c:v>
                </c:pt>
                <c:pt idx="6">
                  <c:v>17</c:v>
                </c:pt>
                <c:pt idx="7">
                  <c:v>46</c:v>
                </c:pt>
                <c:pt idx="8">
                  <c:v>93</c:v>
                </c:pt>
                <c:pt idx="9">
                  <c:v>119</c:v>
                </c:pt>
                <c:pt idx="10">
                  <c:v>179</c:v>
                </c:pt>
                <c:pt idx="11">
                  <c:v>261</c:v>
                </c:pt>
                <c:pt idx="12">
                  <c:v>477</c:v>
                </c:pt>
                <c:pt idx="13">
                  <c:v>856</c:v>
                </c:pt>
                <c:pt idx="14">
                  <c:v>1040</c:v>
                </c:pt>
                <c:pt idx="15">
                  <c:v>1579</c:v>
                </c:pt>
                <c:pt idx="16">
                  <c:v>2573</c:v>
                </c:pt>
                <c:pt idx="17">
                  <c:v>3153</c:v>
                </c:pt>
                <c:pt idx="18">
                  <c:v>3032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8B6-4338-BDC8-391B974A6F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690084792"/>
        <c:axId val="1"/>
      </c:barChart>
      <c:catAx>
        <c:axId val="69008479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9008479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516031987229666"/>
          <c:y val="0.53535487187812869"/>
          <c:w val="0.13848398336172893"/>
          <c:h val="0.3434350731931704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2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年齢階級別主な死因割合　岩手県　女　（</a:t>
            </a:r>
            <a:r>
              <a:rPr lang="ja-JP" altLang="ja-JP" sz="1200" b="1" i="0" u="none" strike="noStrike" baseline="0">
                <a:effectLst/>
              </a:rPr>
              <a:t>H</a:t>
            </a:r>
            <a:r>
              <a:rPr lang="en-US" altLang="ja-JP" sz="1200" b="1" i="0" u="none" strike="noStrike" baseline="0">
                <a:effectLst/>
              </a:rPr>
              <a:t>28-R</a:t>
            </a:r>
            <a:r>
              <a:rPr lang="ja-JP" altLang="en-US" sz="1200" b="1" i="0" u="none" strike="noStrike" baseline="0">
                <a:effectLst/>
              </a:rPr>
              <a:t>２</a:t>
            </a:r>
            <a:r>
              <a:rPr lang="ja-JP" altLang="ja-JP" sz="1200" b="1" i="0" u="none" strike="noStrike" baseline="0">
                <a:effectLst/>
              </a:rPr>
              <a:t>年計</a:t>
            </a:r>
            <a:r>
              <a:rPr lang="ja-JP" altLang="en-US" sz="12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）</a:t>
            </a:r>
          </a:p>
        </c:rich>
      </c:tx>
      <c:layout>
        <c:manualLayout>
          <c:xMode val="edge"/>
          <c:yMode val="edge"/>
          <c:x val="0.21066700483815803"/>
          <c:y val="2.672064449527356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6209912536443148E-2"/>
          <c:y val="0.14105810800007379"/>
          <c:w val="0.86880466472303208"/>
          <c:h val="0.81612191057185557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'[1]データ　年齢階級別主要死因死亡数（岩手・保健所・性・５年合計）'!$B$5</c:f>
              <c:strCache>
                <c:ptCount val="1"/>
                <c:pt idx="0">
                  <c:v>悪性新生物</c:v>
                </c:pt>
              </c:strCache>
            </c:strRef>
          </c:tx>
          <c:spPr>
            <a:solidFill>
              <a:schemeClr val="accent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'[1]データ　年齢階級別主要死因死亡数（岩手・保健所・性・５年合計）'!$C$3:$U$3</c:f>
              <c:strCache>
                <c:ptCount val="19"/>
                <c:pt idx="0">
                  <c:v>0-4歳</c:v>
                </c:pt>
                <c:pt idx="1">
                  <c:v>5-9歳</c:v>
                </c:pt>
                <c:pt idx="2">
                  <c:v>10-14歳</c:v>
                </c:pt>
                <c:pt idx="3">
                  <c:v>15-19歳</c:v>
                </c:pt>
                <c:pt idx="4">
                  <c:v>20-24歳</c:v>
                </c:pt>
                <c:pt idx="5">
                  <c:v>25-29歳</c:v>
                </c:pt>
                <c:pt idx="6">
                  <c:v>30-34歳</c:v>
                </c:pt>
                <c:pt idx="7">
                  <c:v>35-39歳</c:v>
                </c:pt>
                <c:pt idx="8">
                  <c:v>40-44歳</c:v>
                </c:pt>
                <c:pt idx="9">
                  <c:v>45-49歳</c:v>
                </c:pt>
                <c:pt idx="10">
                  <c:v>50-54歳</c:v>
                </c:pt>
                <c:pt idx="11">
                  <c:v>55-59歳</c:v>
                </c:pt>
                <c:pt idx="12">
                  <c:v>60-64歳</c:v>
                </c:pt>
                <c:pt idx="13">
                  <c:v>65-69歳</c:v>
                </c:pt>
                <c:pt idx="14">
                  <c:v>70-74歳</c:v>
                </c:pt>
                <c:pt idx="15">
                  <c:v>75-79歳</c:v>
                </c:pt>
                <c:pt idx="16">
                  <c:v>80-84歳</c:v>
                </c:pt>
                <c:pt idx="17">
                  <c:v>85-89歳</c:v>
                </c:pt>
                <c:pt idx="18">
                  <c:v>90-</c:v>
                </c:pt>
              </c:strCache>
            </c:strRef>
          </c:cat>
          <c:val>
            <c:numRef>
              <c:f>'[1]データ　年齢階級別主要死因死亡数（岩手・保健所・性・５年合計）'!$Y$5:$AQ$5</c:f>
              <c:numCache>
                <c:formatCode>General</c:formatCode>
                <c:ptCount val="19"/>
                <c:pt idx="0">
                  <c:v>2</c:v>
                </c:pt>
                <c:pt idx="1">
                  <c:v>3</c:v>
                </c:pt>
                <c:pt idx="2">
                  <c:v>2</c:v>
                </c:pt>
                <c:pt idx="3">
                  <c:v>6</c:v>
                </c:pt>
                <c:pt idx="4">
                  <c:v>2</c:v>
                </c:pt>
                <c:pt idx="5">
                  <c:v>5</c:v>
                </c:pt>
                <c:pt idx="6">
                  <c:v>19</c:v>
                </c:pt>
                <c:pt idx="7">
                  <c:v>39</c:v>
                </c:pt>
                <c:pt idx="8">
                  <c:v>80</c:v>
                </c:pt>
                <c:pt idx="9">
                  <c:v>139</c:v>
                </c:pt>
                <c:pt idx="10">
                  <c:v>195</c:v>
                </c:pt>
                <c:pt idx="11">
                  <c:v>329</c:v>
                </c:pt>
                <c:pt idx="12">
                  <c:v>463</c:v>
                </c:pt>
                <c:pt idx="13">
                  <c:v>778</c:v>
                </c:pt>
                <c:pt idx="14">
                  <c:v>877</c:v>
                </c:pt>
                <c:pt idx="15">
                  <c:v>1255</c:v>
                </c:pt>
                <c:pt idx="16">
                  <c:v>1733</c:v>
                </c:pt>
                <c:pt idx="17">
                  <c:v>1945</c:v>
                </c:pt>
                <c:pt idx="18">
                  <c:v>1875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EF-45AF-BBD1-3182243B66D1}"/>
            </c:ext>
          </c:extLst>
        </c:ser>
        <c:ser>
          <c:idx val="1"/>
          <c:order val="1"/>
          <c:tx>
            <c:strRef>
              <c:f>'[1]データ　年齢階級別主要死因死亡数（岩手・保健所・性・５年合計）'!$B$6</c:f>
              <c:strCache>
                <c:ptCount val="1"/>
                <c:pt idx="0">
                  <c:v>心疾患</c:v>
                </c:pt>
              </c:strCache>
            </c:strRef>
          </c:tx>
          <c:spPr>
            <a:solidFill>
              <a:schemeClr val="accent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'[1]データ　年齢階級別主要死因死亡数（岩手・保健所・性・５年合計）'!$C$3:$U$3</c:f>
              <c:strCache>
                <c:ptCount val="19"/>
                <c:pt idx="0">
                  <c:v>0-4歳</c:v>
                </c:pt>
                <c:pt idx="1">
                  <c:v>5-9歳</c:v>
                </c:pt>
                <c:pt idx="2">
                  <c:v>10-14歳</c:v>
                </c:pt>
                <c:pt idx="3">
                  <c:v>15-19歳</c:v>
                </c:pt>
                <c:pt idx="4">
                  <c:v>20-24歳</c:v>
                </c:pt>
                <c:pt idx="5">
                  <c:v>25-29歳</c:v>
                </c:pt>
                <c:pt idx="6">
                  <c:v>30-34歳</c:v>
                </c:pt>
                <c:pt idx="7">
                  <c:v>35-39歳</c:v>
                </c:pt>
                <c:pt idx="8">
                  <c:v>40-44歳</c:v>
                </c:pt>
                <c:pt idx="9">
                  <c:v>45-49歳</c:v>
                </c:pt>
                <c:pt idx="10">
                  <c:v>50-54歳</c:v>
                </c:pt>
                <c:pt idx="11">
                  <c:v>55-59歳</c:v>
                </c:pt>
                <c:pt idx="12">
                  <c:v>60-64歳</c:v>
                </c:pt>
                <c:pt idx="13">
                  <c:v>65-69歳</c:v>
                </c:pt>
                <c:pt idx="14">
                  <c:v>70-74歳</c:v>
                </c:pt>
                <c:pt idx="15">
                  <c:v>75-79歳</c:v>
                </c:pt>
                <c:pt idx="16">
                  <c:v>80-84歳</c:v>
                </c:pt>
                <c:pt idx="17">
                  <c:v>85-89歳</c:v>
                </c:pt>
                <c:pt idx="18">
                  <c:v>90-</c:v>
                </c:pt>
              </c:strCache>
            </c:strRef>
          </c:cat>
          <c:val>
            <c:numRef>
              <c:f>'[1]データ　年齢階級別主要死因死亡数（岩手・保健所・性・５年合計）'!$Y$6:$AQ$6</c:f>
              <c:numCache>
                <c:formatCode>General</c:formatCode>
                <c:ptCount val="19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1</c:v>
                </c:pt>
                <c:pt idx="6">
                  <c:v>2</c:v>
                </c:pt>
                <c:pt idx="7">
                  <c:v>13</c:v>
                </c:pt>
                <c:pt idx="8">
                  <c:v>12</c:v>
                </c:pt>
                <c:pt idx="9">
                  <c:v>31</c:v>
                </c:pt>
                <c:pt idx="10">
                  <c:v>24</c:v>
                </c:pt>
                <c:pt idx="11">
                  <c:v>48</c:v>
                </c:pt>
                <c:pt idx="12">
                  <c:v>77</c:v>
                </c:pt>
                <c:pt idx="13">
                  <c:v>167</c:v>
                </c:pt>
                <c:pt idx="14">
                  <c:v>260</c:v>
                </c:pt>
                <c:pt idx="15">
                  <c:v>530</c:v>
                </c:pt>
                <c:pt idx="16">
                  <c:v>1076</c:v>
                </c:pt>
                <c:pt idx="17">
                  <c:v>1999</c:v>
                </c:pt>
                <c:pt idx="18">
                  <c:v>3533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EF-45AF-BBD1-3182243B66D1}"/>
            </c:ext>
          </c:extLst>
        </c:ser>
        <c:ser>
          <c:idx val="2"/>
          <c:order val="2"/>
          <c:tx>
            <c:strRef>
              <c:f>'[1]データ　年齢階級別主要死因死亡数（岩手・保健所・性・５年合計）'!$B$7</c:f>
              <c:strCache>
                <c:ptCount val="1"/>
                <c:pt idx="0">
                  <c:v>脳血管疾患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'[1]データ　年齢階級別主要死因死亡数（岩手・保健所・性・５年合計）'!$C$3:$U$3</c:f>
              <c:strCache>
                <c:ptCount val="19"/>
                <c:pt idx="0">
                  <c:v>0-4歳</c:v>
                </c:pt>
                <c:pt idx="1">
                  <c:v>5-9歳</c:v>
                </c:pt>
                <c:pt idx="2">
                  <c:v>10-14歳</c:v>
                </c:pt>
                <c:pt idx="3">
                  <c:v>15-19歳</c:v>
                </c:pt>
                <c:pt idx="4">
                  <c:v>20-24歳</c:v>
                </c:pt>
                <c:pt idx="5">
                  <c:v>25-29歳</c:v>
                </c:pt>
                <c:pt idx="6">
                  <c:v>30-34歳</c:v>
                </c:pt>
                <c:pt idx="7">
                  <c:v>35-39歳</c:v>
                </c:pt>
                <c:pt idx="8">
                  <c:v>40-44歳</c:v>
                </c:pt>
                <c:pt idx="9">
                  <c:v>45-49歳</c:v>
                </c:pt>
                <c:pt idx="10">
                  <c:v>50-54歳</c:v>
                </c:pt>
                <c:pt idx="11">
                  <c:v>55-59歳</c:v>
                </c:pt>
                <c:pt idx="12">
                  <c:v>60-64歳</c:v>
                </c:pt>
                <c:pt idx="13">
                  <c:v>65-69歳</c:v>
                </c:pt>
                <c:pt idx="14">
                  <c:v>70-74歳</c:v>
                </c:pt>
                <c:pt idx="15">
                  <c:v>75-79歳</c:v>
                </c:pt>
                <c:pt idx="16">
                  <c:v>80-84歳</c:v>
                </c:pt>
                <c:pt idx="17">
                  <c:v>85-89歳</c:v>
                </c:pt>
                <c:pt idx="18">
                  <c:v>90-</c:v>
                </c:pt>
              </c:strCache>
            </c:strRef>
          </c:cat>
          <c:val>
            <c:numRef>
              <c:f>'[1]データ　年齢階級別主要死因死亡数（岩手・保健所・性・５年合計）'!$Y$7:$AQ$7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12</c:v>
                </c:pt>
                <c:pt idx="8">
                  <c:v>14</c:v>
                </c:pt>
                <c:pt idx="9">
                  <c:v>28</c:v>
                </c:pt>
                <c:pt idx="10">
                  <c:v>38</c:v>
                </c:pt>
                <c:pt idx="11">
                  <c:v>55</c:v>
                </c:pt>
                <c:pt idx="12">
                  <c:v>78</c:v>
                </c:pt>
                <c:pt idx="13">
                  <c:v>136</c:v>
                </c:pt>
                <c:pt idx="14">
                  <c:v>197</c:v>
                </c:pt>
                <c:pt idx="15">
                  <c:v>350</c:v>
                </c:pt>
                <c:pt idx="16">
                  <c:v>834</c:v>
                </c:pt>
                <c:pt idx="17">
                  <c:v>1341</c:v>
                </c:pt>
                <c:pt idx="18">
                  <c:v>2113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DEF-45AF-BBD1-3182243B66D1}"/>
            </c:ext>
          </c:extLst>
        </c:ser>
        <c:ser>
          <c:idx val="3"/>
          <c:order val="3"/>
          <c:tx>
            <c:strRef>
              <c:f>'[1]データ　年齢階級別主要死因死亡数（岩手・保健所・性・５年合計）'!$B$8</c:f>
              <c:strCache>
                <c:ptCount val="1"/>
                <c:pt idx="0">
                  <c:v>肺炎</c:v>
                </c:pt>
              </c:strCache>
            </c:strRef>
          </c:tx>
          <c:spPr>
            <a:solidFill>
              <a:srgbClr val="00B0F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'[1]データ　年齢階級別主要死因死亡数（岩手・保健所・性・５年合計）'!$C$3:$U$3</c:f>
              <c:strCache>
                <c:ptCount val="19"/>
                <c:pt idx="0">
                  <c:v>0-4歳</c:v>
                </c:pt>
                <c:pt idx="1">
                  <c:v>5-9歳</c:v>
                </c:pt>
                <c:pt idx="2">
                  <c:v>10-14歳</c:v>
                </c:pt>
                <c:pt idx="3">
                  <c:v>15-19歳</c:v>
                </c:pt>
                <c:pt idx="4">
                  <c:v>20-24歳</c:v>
                </c:pt>
                <c:pt idx="5">
                  <c:v>25-29歳</c:v>
                </c:pt>
                <c:pt idx="6">
                  <c:v>30-34歳</c:v>
                </c:pt>
                <c:pt idx="7">
                  <c:v>35-39歳</c:v>
                </c:pt>
                <c:pt idx="8">
                  <c:v>40-44歳</c:v>
                </c:pt>
                <c:pt idx="9">
                  <c:v>45-49歳</c:v>
                </c:pt>
                <c:pt idx="10">
                  <c:v>50-54歳</c:v>
                </c:pt>
                <c:pt idx="11">
                  <c:v>55-59歳</c:v>
                </c:pt>
                <c:pt idx="12">
                  <c:v>60-64歳</c:v>
                </c:pt>
                <c:pt idx="13">
                  <c:v>65-69歳</c:v>
                </c:pt>
                <c:pt idx="14">
                  <c:v>70-74歳</c:v>
                </c:pt>
                <c:pt idx="15">
                  <c:v>75-79歳</c:v>
                </c:pt>
                <c:pt idx="16">
                  <c:v>80-84歳</c:v>
                </c:pt>
                <c:pt idx="17">
                  <c:v>85-89歳</c:v>
                </c:pt>
                <c:pt idx="18">
                  <c:v>90-</c:v>
                </c:pt>
              </c:strCache>
            </c:strRef>
          </c:cat>
          <c:val>
            <c:numRef>
              <c:f>'[1]データ　年齢階級別主要死因死亡数（岩手・保健所・性・５年合計）'!$Y$8:$AQ$8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3</c:v>
                </c:pt>
                <c:pt idx="11">
                  <c:v>8</c:v>
                </c:pt>
                <c:pt idx="12">
                  <c:v>12</c:v>
                </c:pt>
                <c:pt idx="13">
                  <c:v>29</c:v>
                </c:pt>
                <c:pt idx="14">
                  <c:v>54</c:v>
                </c:pt>
                <c:pt idx="15">
                  <c:v>141</c:v>
                </c:pt>
                <c:pt idx="16">
                  <c:v>287</c:v>
                </c:pt>
                <c:pt idx="17">
                  <c:v>616</c:v>
                </c:pt>
                <c:pt idx="18">
                  <c:v>1308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DEF-45AF-BBD1-3182243B66D1}"/>
            </c:ext>
          </c:extLst>
        </c:ser>
        <c:ser>
          <c:idx val="4"/>
          <c:order val="4"/>
          <c:tx>
            <c:strRef>
              <c:f>'[1]データ　年齢階級別主要死因死亡数（岩手・保健所・性・５年合計）'!$B$9</c:f>
              <c:strCache>
                <c:ptCount val="1"/>
                <c:pt idx="0">
                  <c:v>不慮の事故</c:v>
                </c:pt>
              </c:strCache>
            </c:strRef>
          </c:tx>
          <c:spPr>
            <a:solidFill>
              <a:srgbClr val="92D05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'[1]データ　年齢階級別主要死因死亡数（岩手・保健所・性・５年合計）'!$C$3:$U$3</c:f>
              <c:strCache>
                <c:ptCount val="19"/>
                <c:pt idx="0">
                  <c:v>0-4歳</c:v>
                </c:pt>
                <c:pt idx="1">
                  <c:v>5-9歳</c:v>
                </c:pt>
                <c:pt idx="2">
                  <c:v>10-14歳</c:v>
                </c:pt>
                <c:pt idx="3">
                  <c:v>15-19歳</c:v>
                </c:pt>
                <c:pt idx="4">
                  <c:v>20-24歳</c:v>
                </c:pt>
                <c:pt idx="5">
                  <c:v>25-29歳</c:v>
                </c:pt>
                <c:pt idx="6">
                  <c:v>30-34歳</c:v>
                </c:pt>
                <c:pt idx="7">
                  <c:v>35-39歳</c:v>
                </c:pt>
                <c:pt idx="8">
                  <c:v>40-44歳</c:v>
                </c:pt>
                <c:pt idx="9">
                  <c:v>45-49歳</c:v>
                </c:pt>
                <c:pt idx="10">
                  <c:v>50-54歳</c:v>
                </c:pt>
                <c:pt idx="11">
                  <c:v>55-59歳</c:v>
                </c:pt>
                <c:pt idx="12">
                  <c:v>60-64歳</c:v>
                </c:pt>
                <c:pt idx="13">
                  <c:v>65-69歳</c:v>
                </c:pt>
                <c:pt idx="14">
                  <c:v>70-74歳</c:v>
                </c:pt>
                <c:pt idx="15">
                  <c:v>75-79歳</c:v>
                </c:pt>
                <c:pt idx="16">
                  <c:v>80-84歳</c:v>
                </c:pt>
                <c:pt idx="17">
                  <c:v>85-89歳</c:v>
                </c:pt>
                <c:pt idx="18">
                  <c:v>90-</c:v>
                </c:pt>
              </c:strCache>
            </c:strRef>
          </c:cat>
          <c:val>
            <c:numRef>
              <c:f>'[1]データ　年齢階級別主要死因死亡数（岩手・保健所・性・５年合計）'!$Y$9:$AQ$9</c:f>
              <c:numCache>
                <c:formatCode>General</c:formatCode>
                <c:ptCount val="19"/>
                <c:pt idx="0">
                  <c:v>4</c:v>
                </c:pt>
                <c:pt idx="1">
                  <c:v>1</c:v>
                </c:pt>
                <c:pt idx="2">
                  <c:v>1</c:v>
                </c:pt>
                <c:pt idx="3">
                  <c:v>3</c:v>
                </c:pt>
                <c:pt idx="4">
                  <c:v>4</c:v>
                </c:pt>
                <c:pt idx="5">
                  <c:v>4</c:v>
                </c:pt>
                <c:pt idx="6">
                  <c:v>3</c:v>
                </c:pt>
                <c:pt idx="7">
                  <c:v>0</c:v>
                </c:pt>
                <c:pt idx="8">
                  <c:v>3</c:v>
                </c:pt>
                <c:pt idx="9">
                  <c:v>8</c:v>
                </c:pt>
                <c:pt idx="10">
                  <c:v>8</c:v>
                </c:pt>
                <c:pt idx="11">
                  <c:v>15</c:v>
                </c:pt>
                <c:pt idx="12">
                  <c:v>27</c:v>
                </c:pt>
                <c:pt idx="13">
                  <c:v>57</c:v>
                </c:pt>
                <c:pt idx="14">
                  <c:v>62</c:v>
                </c:pt>
                <c:pt idx="15">
                  <c:v>112</c:v>
                </c:pt>
                <c:pt idx="16">
                  <c:v>184</c:v>
                </c:pt>
                <c:pt idx="17">
                  <c:v>256</c:v>
                </c:pt>
                <c:pt idx="18">
                  <c:v>335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DEF-45AF-BBD1-3182243B66D1}"/>
            </c:ext>
          </c:extLst>
        </c:ser>
        <c:ser>
          <c:idx val="5"/>
          <c:order val="5"/>
          <c:tx>
            <c:strRef>
              <c:f>'[1]データ　年齢階級別主要死因死亡数（岩手・保健所・性・５年合計）'!$B$10</c:f>
              <c:strCache>
                <c:ptCount val="1"/>
                <c:pt idx="0">
                  <c:v>自殺</c:v>
                </c:pt>
              </c:strCache>
            </c:strRef>
          </c:tx>
          <c:spPr>
            <a:solidFill>
              <a:schemeClr val="accent2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'[1]データ　年齢階級別主要死因死亡数（岩手・保健所・性・５年合計）'!$C$3:$U$3</c:f>
              <c:strCache>
                <c:ptCount val="19"/>
                <c:pt idx="0">
                  <c:v>0-4歳</c:v>
                </c:pt>
                <c:pt idx="1">
                  <c:v>5-9歳</c:v>
                </c:pt>
                <c:pt idx="2">
                  <c:v>10-14歳</c:v>
                </c:pt>
                <c:pt idx="3">
                  <c:v>15-19歳</c:v>
                </c:pt>
                <c:pt idx="4">
                  <c:v>20-24歳</c:v>
                </c:pt>
                <c:pt idx="5">
                  <c:v>25-29歳</c:v>
                </c:pt>
                <c:pt idx="6">
                  <c:v>30-34歳</c:v>
                </c:pt>
                <c:pt idx="7">
                  <c:v>35-39歳</c:v>
                </c:pt>
                <c:pt idx="8">
                  <c:v>40-44歳</c:v>
                </c:pt>
                <c:pt idx="9">
                  <c:v>45-49歳</c:v>
                </c:pt>
                <c:pt idx="10">
                  <c:v>50-54歳</c:v>
                </c:pt>
                <c:pt idx="11">
                  <c:v>55-59歳</c:v>
                </c:pt>
                <c:pt idx="12">
                  <c:v>60-64歳</c:v>
                </c:pt>
                <c:pt idx="13">
                  <c:v>65-69歳</c:v>
                </c:pt>
                <c:pt idx="14">
                  <c:v>70-74歳</c:v>
                </c:pt>
                <c:pt idx="15">
                  <c:v>75-79歳</c:v>
                </c:pt>
                <c:pt idx="16">
                  <c:v>80-84歳</c:v>
                </c:pt>
                <c:pt idx="17">
                  <c:v>85-89歳</c:v>
                </c:pt>
                <c:pt idx="18">
                  <c:v>90-</c:v>
                </c:pt>
              </c:strCache>
            </c:strRef>
          </c:cat>
          <c:val>
            <c:numRef>
              <c:f>'[1]データ　年齢階級別主要死因死亡数（岩手・保健所・性・５年合計）'!$Y$10:$AQ$10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7</c:v>
                </c:pt>
                <c:pt idx="4">
                  <c:v>12</c:v>
                </c:pt>
                <c:pt idx="5">
                  <c:v>14</c:v>
                </c:pt>
                <c:pt idx="6">
                  <c:v>12</c:v>
                </c:pt>
                <c:pt idx="7">
                  <c:v>12</c:v>
                </c:pt>
                <c:pt idx="8">
                  <c:v>20</c:v>
                </c:pt>
                <c:pt idx="9">
                  <c:v>26</c:v>
                </c:pt>
                <c:pt idx="10">
                  <c:v>23</c:v>
                </c:pt>
                <c:pt idx="11">
                  <c:v>31</c:v>
                </c:pt>
                <c:pt idx="12">
                  <c:v>30</c:v>
                </c:pt>
                <c:pt idx="13">
                  <c:v>30</c:v>
                </c:pt>
                <c:pt idx="14">
                  <c:v>37</c:v>
                </c:pt>
                <c:pt idx="15">
                  <c:v>40</c:v>
                </c:pt>
                <c:pt idx="16">
                  <c:v>57</c:v>
                </c:pt>
                <c:pt idx="17">
                  <c:v>36</c:v>
                </c:pt>
                <c:pt idx="18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DEF-45AF-BBD1-3182243B66D1}"/>
            </c:ext>
          </c:extLst>
        </c:ser>
        <c:ser>
          <c:idx val="6"/>
          <c:order val="6"/>
          <c:tx>
            <c:strRef>
              <c:f>'[1]データ　年齢階級別主要死因死亡数（岩手・保健所・性・５年合計）'!$B$11</c:f>
              <c:strCache>
                <c:ptCount val="1"/>
                <c:pt idx="0">
                  <c:v>その他</c:v>
                </c:pt>
              </c:strCache>
            </c:strRef>
          </c:tx>
          <c:spPr>
            <a:pattFill prst="pct25">
              <a:fgClr>
                <a:schemeClr val="bg1">
                  <a:lumMod val="50000"/>
                </a:schemeClr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'[1]データ　年齢階級別主要死因死亡数（岩手・保健所・性・５年合計）'!$C$3:$U$3</c:f>
              <c:strCache>
                <c:ptCount val="19"/>
                <c:pt idx="0">
                  <c:v>0-4歳</c:v>
                </c:pt>
                <c:pt idx="1">
                  <c:v>5-9歳</c:v>
                </c:pt>
                <c:pt idx="2">
                  <c:v>10-14歳</c:v>
                </c:pt>
                <c:pt idx="3">
                  <c:v>15-19歳</c:v>
                </c:pt>
                <c:pt idx="4">
                  <c:v>20-24歳</c:v>
                </c:pt>
                <c:pt idx="5">
                  <c:v>25-29歳</c:v>
                </c:pt>
                <c:pt idx="6">
                  <c:v>30-34歳</c:v>
                </c:pt>
                <c:pt idx="7">
                  <c:v>35-39歳</c:v>
                </c:pt>
                <c:pt idx="8">
                  <c:v>40-44歳</c:v>
                </c:pt>
                <c:pt idx="9">
                  <c:v>45-49歳</c:v>
                </c:pt>
                <c:pt idx="10">
                  <c:v>50-54歳</c:v>
                </c:pt>
                <c:pt idx="11">
                  <c:v>55-59歳</c:v>
                </c:pt>
                <c:pt idx="12">
                  <c:v>60-64歳</c:v>
                </c:pt>
                <c:pt idx="13">
                  <c:v>65-69歳</c:v>
                </c:pt>
                <c:pt idx="14">
                  <c:v>70-74歳</c:v>
                </c:pt>
                <c:pt idx="15">
                  <c:v>75-79歳</c:v>
                </c:pt>
                <c:pt idx="16">
                  <c:v>80-84歳</c:v>
                </c:pt>
                <c:pt idx="17">
                  <c:v>85-89歳</c:v>
                </c:pt>
                <c:pt idx="18">
                  <c:v>90-</c:v>
                </c:pt>
              </c:strCache>
            </c:strRef>
          </c:cat>
          <c:val>
            <c:numRef>
              <c:f>'[1]データ　年齢階級別主要死因死亡数（岩手・保健所・性・５年合計）'!$Y$11:$AQ$11</c:f>
              <c:numCache>
                <c:formatCode>General</c:formatCode>
                <c:ptCount val="19"/>
                <c:pt idx="0">
                  <c:v>50</c:v>
                </c:pt>
                <c:pt idx="1">
                  <c:v>3</c:v>
                </c:pt>
                <c:pt idx="2">
                  <c:v>1</c:v>
                </c:pt>
                <c:pt idx="3">
                  <c:v>8</c:v>
                </c:pt>
                <c:pt idx="4">
                  <c:v>7</c:v>
                </c:pt>
                <c:pt idx="5">
                  <c:v>9</c:v>
                </c:pt>
                <c:pt idx="6">
                  <c:v>9</c:v>
                </c:pt>
                <c:pt idx="7">
                  <c:v>17</c:v>
                </c:pt>
                <c:pt idx="8">
                  <c:v>35</c:v>
                </c:pt>
                <c:pt idx="9">
                  <c:v>41</c:v>
                </c:pt>
                <c:pt idx="10">
                  <c:v>53</c:v>
                </c:pt>
                <c:pt idx="11">
                  <c:v>99</c:v>
                </c:pt>
                <c:pt idx="12">
                  <c:v>162</c:v>
                </c:pt>
                <c:pt idx="13">
                  <c:v>325</c:v>
                </c:pt>
                <c:pt idx="14">
                  <c:v>523</c:v>
                </c:pt>
                <c:pt idx="15">
                  <c:v>984</c:v>
                </c:pt>
                <c:pt idx="16">
                  <c:v>2113</c:v>
                </c:pt>
                <c:pt idx="17">
                  <c:v>3867</c:v>
                </c:pt>
                <c:pt idx="18">
                  <c:v>8584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DEF-45AF-BBD1-3182243B66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690077248"/>
        <c:axId val="1"/>
      </c:barChart>
      <c:catAx>
        <c:axId val="69007724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9007724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678844683214012"/>
          <c:y val="0.48362784986066976"/>
          <c:w val="0.1416059302982442"/>
          <c:h val="0.337531998731520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2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年齢階級別主な死因割合　宮古保健所　男</a:t>
            </a:r>
            <a:r>
              <a:rPr lang="ja-JP" altLang="ja-JP" sz="1200" b="1" i="0" u="none" strike="noStrike" baseline="0">
                <a:effectLst/>
              </a:rPr>
              <a:t>　（H</a:t>
            </a:r>
            <a:r>
              <a:rPr lang="en-US" altLang="ja-JP" sz="1200" b="1" i="0" u="none" strike="noStrike" baseline="0">
                <a:effectLst/>
              </a:rPr>
              <a:t>28-R</a:t>
            </a:r>
            <a:r>
              <a:rPr lang="ja-JP" altLang="en-US" sz="1200" b="1" i="0" u="none" strike="noStrike" baseline="0">
                <a:effectLst/>
              </a:rPr>
              <a:t>２</a:t>
            </a:r>
            <a:r>
              <a:rPr lang="ja-JP" altLang="ja-JP" sz="1200" b="1" i="0" u="none" strike="noStrike" baseline="0">
                <a:effectLst/>
              </a:rPr>
              <a:t>年計）</a:t>
            </a:r>
            <a:endPara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c:rich>
      </c:tx>
      <c:layout>
        <c:manualLayout>
          <c:xMode val="edge"/>
          <c:yMode val="edge"/>
          <c:x val="0.17171750781514106"/>
          <c:y val="2.62631564993769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238229446007849E-2"/>
          <c:y val="0.13861386138613863"/>
          <c:w val="0.87013109630216268"/>
          <c:h val="0.81930693069306926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'[1]データ　年齢階級別主要死因死亡数（岩手・保健所・性・５年合計）'!$B$5</c:f>
              <c:strCache>
                <c:ptCount val="1"/>
                <c:pt idx="0">
                  <c:v>悪性新生物</c:v>
                </c:pt>
              </c:strCache>
            </c:strRef>
          </c:tx>
          <c:spPr>
            <a:solidFill>
              <a:schemeClr val="accent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'[1]データ　年齢階級別主要死因死亡数（岩手・保健所・性・５年合計）'!$C$3:$U$3</c:f>
              <c:strCache>
                <c:ptCount val="19"/>
                <c:pt idx="0">
                  <c:v>0-4歳</c:v>
                </c:pt>
                <c:pt idx="1">
                  <c:v>5-9歳</c:v>
                </c:pt>
                <c:pt idx="2">
                  <c:v>10-14歳</c:v>
                </c:pt>
                <c:pt idx="3">
                  <c:v>15-19歳</c:v>
                </c:pt>
                <c:pt idx="4">
                  <c:v>20-24歳</c:v>
                </c:pt>
                <c:pt idx="5">
                  <c:v>25-29歳</c:v>
                </c:pt>
                <c:pt idx="6">
                  <c:v>30-34歳</c:v>
                </c:pt>
                <c:pt idx="7">
                  <c:v>35-39歳</c:v>
                </c:pt>
                <c:pt idx="8">
                  <c:v>40-44歳</c:v>
                </c:pt>
                <c:pt idx="9">
                  <c:v>45-49歳</c:v>
                </c:pt>
                <c:pt idx="10">
                  <c:v>50-54歳</c:v>
                </c:pt>
                <c:pt idx="11">
                  <c:v>55-59歳</c:v>
                </c:pt>
                <c:pt idx="12">
                  <c:v>60-64歳</c:v>
                </c:pt>
                <c:pt idx="13">
                  <c:v>65-69歳</c:v>
                </c:pt>
                <c:pt idx="14">
                  <c:v>70-74歳</c:v>
                </c:pt>
                <c:pt idx="15">
                  <c:v>75-79歳</c:v>
                </c:pt>
                <c:pt idx="16">
                  <c:v>80-84歳</c:v>
                </c:pt>
                <c:pt idx="17">
                  <c:v>85-89歳</c:v>
                </c:pt>
                <c:pt idx="18">
                  <c:v>90-</c:v>
                </c:pt>
              </c:strCache>
            </c:strRef>
          </c:cat>
          <c:val>
            <c:numRef>
              <c:f>'[1]データ　年齢階級別主要死因死亡数（岩手・保健所・性・５年合計）'!$C$77:$U$77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2</c:v>
                </c:pt>
                <c:pt idx="8">
                  <c:v>2</c:v>
                </c:pt>
                <c:pt idx="9">
                  <c:v>5</c:v>
                </c:pt>
                <c:pt idx="10">
                  <c:v>14</c:v>
                </c:pt>
                <c:pt idx="11">
                  <c:v>31</c:v>
                </c:pt>
                <c:pt idx="12">
                  <c:v>55</c:v>
                </c:pt>
                <c:pt idx="13">
                  <c:v>139</c:v>
                </c:pt>
                <c:pt idx="14">
                  <c:v>140</c:v>
                </c:pt>
                <c:pt idx="15">
                  <c:v>187</c:v>
                </c:pt>
                <c:pt idx="16">
                  <c:v>190</c:v>
                </c:pt>
                <c:pt idx="17">
                  <c:v>159</c:v>
                </c:pt>
                <c:pt idx="18">
                  <c:v>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FA-40B0-938C-2BFB2678EBC8}"/>
            </c:ext>
          </c:extLst>
        </c:ser>
        <c:ser>
          <c:idx val="1"/>
          <c:order val="1"/>
          <c:tx>
            <c:strRef>
              <c:f>'[1]データ　年齢階級別主要死因死亡数（岩手・保健所・性・５年合計）'!$B$6</c:f>
              <c:strCache>
                <c:ptCount val="1"/>
                <c:pt idx="0">
                  <c:v>心疾患</c:v>
                </c:pt>
              </c:strCache>
            </c:strRef>
          </c:tx>
          <c:spPr>
            <a:solidFill>
              <a:schemeClr val="accent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'[1]データ　年齢階級別主要死因死亡数（岩手・保健所・性・５年合計）'!$C$3:$U$3</c:f>
              <c:strCache>
                <c:ptCount val="19"/>
                <c:pt idx="0">
                  <c:v>0-4歳</c:v>
                </c:pt>
                <c:pt idx="1">
                  <c:v>5-9歳</c:v>
                </c:pt>
                <c:pt idx="2">
                  <c:v>10-14歳</c:v>
                </c:pt>
                <c:pt idx="3">
                  <c:v>15-19歳</c:v>
                </c:pt>
                <c:pt idx="4">
                  <c:v>20-24歳</c:v>
                </c:pt>
                <c:pt idx="5">
                  <c:v>25-29歳</c:v>
                </c:pt>
                <c:pt idx="6">
                  <c:v>30-34歳</c:v>
                </c:pt>
                <c:pt idx="7">
                  <c:v>35-39歳</c:v>
                </c:pt>
                <c:pt idx="8">
                  <c:v>40-44歳</c:v>
                </c:pt>
                <c:pt idx="9">
                  <c:v>45-49歳</c:v>
                </c:pt>
                <c:pt idx="10">
                  <c:v>50-54歳</c:v>
                </c:pt>
                <c:pt idx="11">
                  <c:v>55-59歳</c:v>
                </c:pt>
                <c:pt idx="12">
                  <c:v>60-64歳</c:v>
                </c:pt>
                <c:pt idx="13">
                  <c:v>65-69歳</c:v>
                </c:pt>
                <c:pt idx="14">
                  <c:v>70-74歳</c:v>
                </c:pt>
                <c:pt idx="15">
                  <c:v>75-79歳</c:v>
                </c:pt>
                <c:pt idx="16">
                  <c:v>80-84歳</c:v>
                </c:pt>
                <c:pt idx="17">
                  <c:v>85-89歳</c:v>
                </c:pt>
                <c:pt idx="18">
                  <c:v>90-</c:v>
                </c:pt>
              </c:strCache>
            </c:strRef>
          </c:cat>
          <c:val>
            <c:numRef>
              <c:f>'[1]データ　年齢階級別主要死因死亡数（岩手・保健所・性・５年合計）'!$C$78:$U$78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2</c:v>
                </c:pt>
                <c:pt idx="8">
                  <c:v>2</c:v>
                </c:pt>
                <c:pt idx="9">
                  <c:v>9</c:v>
                </c:pt>
                <c:pt idx="10">
                  <c:v>13</c:v>
                </c:pt>
                <c:pt idx="11">
                  <c:v>20</c:v>
                </c:pt>
                <c:pt idx="12">
                  <c:v>26</c:v>
                </c:pt>
                <c:pt idx="13">
                  <c:v>47</c:v>
                </c:pt>
                <c:pt idx="14">
                  <c:v>56</c:v>
                </c:pt>
                <c:pt idx="15">
                  <c:v>70</c:v>
                </c:pt>
                <c:pt idx="16">
                  <c:v>110</c:v>
                </c:pt>
                <c:pt idx="17">
                  <c:v>124</c:v>
                </c:pt>
                <c:pt idx="18">
                  <c:v>141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1FA-40B0-938C-2BFB2678EBC8}"/>
            </c:ext>
          </c:extLst>
        </c:ser>
        <c:ser>
          <c:idx val="2"/>
          <c:order val="2"/>
          <c:tx>
            <c:strRef>
              <c:f>'[1]データ　年齢階級別主要死因死亡数（岩手・保健所・性・５年合計）'!$B$7</c:f>
              <c:strCache>
                <c:ptCount val="1"/>
                <c:pt idx="0">
                  <c:v>脳血管疾患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'[1]データ　年齢階級別主要死因死亡数（岩手・保健所・性・５年合計）'!$C$3:$U$3</c:f>
              <c:strCache>
                <c:ptCount val="19"/>
                <c:pt idx="0">
                  <c:v>0-4歳</c:v>
                </c:pt>
                <c:pt idx="1">
                  <c:v>5-9歳</c:v>
                </c:pt>
                <c:pt idx="2">
                  <c:v>10-14歳</c:v>
                </c:pt>
                <c:pt idx="3">
                  <c:v>15-19歳</c:v>
                </c:pt>
                <c:pt idx="4">
                  <c:v>20-24歳</c:v>
                </c:pt>
                <c:pt idx="5">
                  <c:v>25-29歳</c:v>
                </c:pt>
                <c:pt idx="6">
                  <c:v>30-34歳</c:v>
                </c:pt>
                <c:pt idx="7">
                  <c:v>35-39歳</c:v>
                </c:pt>
                <c:pt idx="8">
                  <c:v>40-44歳</c:v>
                </c:pt>
                <c:pt idx="9">
                  <c:v>45-49歳</c:v>
                </c:pt>
                <c:pt idx="10">
                  <c:v>50-54歳</c:v>
                </c:pt>
                <c:pt idx="11">
                  <c:v>55-59歳</c:v>
                </c:pt>
                <c:pt idx="12">
                  <c:v>60-64歳</c:v>
                </c:pt>
                <c:pt idx="13">
                  <c:v>65-69歳</c:v>
                </c:pt>
                <c:pt idx="14">
                  <c:v>70-74歳</c:v>
                </c:pt>
                <c:pt idx="15">
                  <c:v>75-79歳</c:v>
                </c:pt>
                <c:pt idx="16">
                  <c:v>80-84歳</c:v>
                </c:pt>
                <c:pt idx="17">
                  <c:v>85-89歳</c:v>
                </c:pt>
                <c:pt idx="18">
                  <c:v>90-</c:v>
                </c:pt>
              </c:strCache>
            </c:strRef>
          </c:cat>
          <c:val>
            <c:numRef>
              <c:f>'[1]データ　年齢階級別主要死因死亡数（岩手・保健所・性・５年合計）'!$C$79:$U$79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4</c:v>
                </c:pt>
                <c:pt idx="9">
                  <c:v>6</c:v>
                </c:pt>
                <c:pt idx="10">
                  <c:v>7</c:v>
                </c:pt>
                <c:pt idx="11">
                  <c:v>14</c:v>
                </c:pt>
                <c:pt idx="12">
                  <c:v>21</c:v>
                </c:pt>
                <c:pt idx="13">
                  <c:v>24</c:v>
                </c:pt>
                <c:pt idx="14">
                  <c:v>36</c:v>
                </c:pt>
                <c:pt idx="15">
                  <c:v>49</c:v>
                </c:pt>
                <c:pt idx="16">
                  <c:v>61</c:v>
                </c:pt>
                <c:pt idx="17">
                  <c:v>65</c:v>
                </c:pt>
                <c:pt idx="18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1FA-40B0-938C-2BFB2678EBC8}"/>
            </c:ext>
          </c:extLst>
        </c:ser>
        <c:ser>
          <c:idx val="3"/>
          <c:order val="3"/>
          <c:tx>
            <c:strRef>
              <c:f>'[1]データ　年齢階級別主要死因死亡数（岩手・保健所・性・５年合計）'!$B$8</c:f>
              <c:strCache>
                <c:ptCount val="1"/>
                <c:pt idx="0">
                  <c:v>肺炎</c:v>
                </c:pt>
              </c:strCache>
            </c:strRef>
          </c:tx>
          <c:spPr>
            <a:solidFill>
              <a:srgbClr val="00B0F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'[1]データ　年齢階級別主要死因死亡数（岩手・保健所・性・５年合計）'!$C$3:$U$3</c:f>
              <c:strCache>
                <c:ptCount val="19"/>
                <c:pt idx="0">
                  <c:v>0-4歳</c:v>
                </c:pt>
                <c:pt idx="1">
                  <c:v>5-9歳</c:v>
                </c:pt>
                <c:pt idx="2">
                  <c:v>10-14歳</c:v>
                </c:pt>
                <c:pt idx="3">
                  <c:v>15-19歳</c:v>
                </c:pt>
                <c:pt idx="4">
                  <c:v>20-24歳</c:v>
                </c:pt>
                <c:pt idx="5">
                  <c:v>25-29歳</c:v>
                </c:pt>
                <c:pt idx="6">
                  <c:v>30-34歳</c:v>
                </c:pt>
                <c:pt idx="7">
                  <c:v>35-39歳</c:v>
                </c:pt>
                <c:pt idx="8">
                  <c:v>40-44歳</c:v>
                </c:pt>
                <c:pt idx="9">
                  <c:v>45-49歳</c:v>
                </c:pt>
                <c:pt idx="10">
                  <c:v>50-54歳</c:v>
                </c:pt>
                <c:pt idx="11">
                  <c:v>55-59歳</c:v>
                </c:pt>
                <c:pt idx="12">
                  <c:v>60-64歳</c:v>
                </c:pt>
                <c:pt idx="13">
                  <c:v>65-69歳</c:v>
                </c:pt>
                <c:pt idx="14">
                  <c:v>70-74歳</c:v>
                </c:pt>
                <c:pt idx="15">
                  <c:v>75-79歳</c:v>
                </c:pt>
                <c:pt idx="16">
                  <c:v>80-84歳</c:v>
                </c:pt>
                <c:pt idx="17">
                  <c:v>85-89歳</c:v>
                </c:pt>
                <c:pt idx="18">
                  <c:v>90-</c:v>
                </c:pt>
              </c:strCache>
            </c:strRef>
          </c:cat>
          <c:val>
            <c:numRef>
              <c:f>'[1]データ　年齢階級別主要死因死亡数（岩手・保健所・性・５年合計）'!$C$80:$U$80</c:f>
              <c:numCache>
                <c:formatCode>General</c:formatCode>
                <c:ptCount val="19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2</c:v>
                </c:pt>
                <c:pt idx="11">
                  <c:v>4</c:v>
                </c:pt>
                <c:pt idx="12">
                  <c:v>8</c:v>
                </c:pt>
                <c:pt idx="13">
                  <c:v>11</c:v>
                </c:pt>
                <c:pt idx="14">
                  <c:v>17</c:v>
                </c:pt>
                <c:pt idx="15">
                  <c:v>35</c:v>
                </c:pt>
                <c:pt idx="16">
                  <c:v>61</c:v>
                </c:pt>
                <c:pt idx="17">
                  <c:v>76</c:v>
                </c:pt>
                <c:pt idx="18">
                  <c:v>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1FA-40B0-938C-2BFB2678EBC8}"/>
            </c:ext>
          </c:extLst>
        </c:ser>
        <c:ser>
          <c:idx val="4"/>
          <c:order val="4"/>
          <c:tx>
            <c:strRef>
              <c:f>'[1]データ　年齢階級別主要死因死亡数（岩手・保健所・性・５年合計）'!$B$9</c:f>
              <c:strCache>
                <c:ptCount val="1"/>
                <c:pt idx="0">
                  <c:v>不慮の事故</c:v>
                </c:pt>
              </c:strCache>
            </c:strRef>
          </c:tx>
          <c:spPr>
            <a:solidFill>
              <a:srgbClr val="92D05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'[1]データ　年齢階級別主要死因死亡数（岩手・保健所・性・５年合計）'!$C$3:$U$3</c:f>
              <c:strCache>
                <c:ptCount val="19"/>
                <c:pt idx="0">
                  <c:v>0-4歳</c:v>
                </c:pt>
                <c:pt idx="1">
                  <c:v>5-9歳</c:v>
                </c:pt>
                <c:pt idx="2">
                  <c:v>10-14歳</c:v>
                </c:pt>
                <c:pt idx="3">
                  <c:v>15-19歳</c:v>
                </c:pt>
                <c:pt idx="4">
                  <c:v>20-24歳</c:v>
                </c:pt>
                <c:pt idx="5">
                  <c:v>25-29歳</c:v>
                </c:pt>
                <c:pt idx="6">
                  <c:v>30-34歳</c:v>
                </c:pt>
                <c:pt idx="7">
                  <c:v>35-39歳</c:v>
                </c:pt>
                <c:pt idx="8">
                  <c:v>40-44歳</c:v>
                </c:pt>
                <c:pt idx="9">
                  <c:v>45-49歳</c:v>
                </c:pt>
                <c:pt idx="10">
                  <c:v>50-54歳</c:v>
                </c:pt>
                <c:pt idx="11">
                  <c:v>55-59歳</c:v>
                </c:pt>
                <c:pt idx="12">
                  <c:v>60-64歳</c:v>
                </c:pt>
                <c:pt idx="13">
                  <c:v>65-69歳</c:v>
                </c:pt>
                <c:pt idx="14">
                  <c:v>70-74歳</c:v>
                </c:pt>
                <c:pt idx="15">
                  <c:v>75-79歳</c:v>
                </c:pt>
                <c:pt idx="16">
                  <c:v>80-84歳</c:v>
                </c:pt>
                <c:pt idx="17">
                  <c:v>85-89歳</c:v>
                </c:pt>
                <c:pt idx="18">
                  <c:v>90-</c:v>
                </c:pt>
              </c:strCache>
            </c:strRef>
          </c:cat>
          <c:val>
            <c:numRef>
              <c:f>'[1]データ　年齢階級別主要死因死亡数（岩手・保健所・性・５年合計）'!$C$81:$U$81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1</c:v>
                </c:pt>
                <c:pt idx="5">
                  <c:v>4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2</c:v>
                </c:pt>
                <c:pt idx="10">
                  <c:v>4</c:v>
                </c:pt>
                <c:pt idx="11">
                  <c:v>9</c:v>
                </c:pt>
                <c:pt idx="12">
                  <c:v>10</c:v>
                </c:pt>
                <c:pt idx="13">
                  <c:v>12</c:v>
                </c:pt>
                <c:pt idx="14">
                  <c:v>15</c:v>
                </c:pt>
                <c:pt idx="15">
                  <c:v>28</c:v>
                </c:pt>
                <c:pt idx="16">
                  <c:v>23</c:v>
                </c:pt>
                <c:pt idx="17">
                  <c:v>15</c:v>
                </c:pt>
                <c:pt idx="18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1FA-40B0-938C-2BFB2678EBC8}"/>
            </c:ext>
          </c:extLst>
        </c:ser>
        <c:ser>
          <c:idx val="5"/>
          <c:order val="5"/>
          <c:tx>
            <c:strRef>
              <c:f>'[1]データ　年齢階級別主要死因死亡数（岩手・保健所・性・５年合計）'!$B$10</c:f>
              <c:strCache>
                <c:ptCount val="1"/>
                <c:pt idx="0">
                  <c:v>自殺</c:v>
                </c:pt>
              </c:strCache>
            </c:strRef>
          </c:tx>
          <c:spPr>
            <a:solidFill>
              <a:schemeClr val="accent2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'[1]データ　年齢階級別主要死因死亡数（岩手・保健所・性・５年合計）'!$C$3:$U$3</c:f>
              <c:strCache>
                <c:ptCount val="19"/>
                <c:pt idx="0">
                  <c:v>0-4歳</c:v>
                </c:pt>
                <c:pt idx="1">
                  <c:v>5-9歳</c:v>
                </c:pt>
                <c:pt idx="2">
                  <c:v>10-14歳</c:v>
                </c:pt>
                <c:pt idx="3">
                  <c:v>15-19歳</c:v>
                </c:pt>
                <c:pt idx="4">
                  <c:v>20-24歳</c:v>
                </c:pt>
                <c:pt idx="5">
                  <c:v>25-29歳</c:v>
                </c:pt>
                <c:pt idx="6">
                  <c:v>30-34歳</c:v>
                </c:pt>
                <c:pt idx="7">
                  <c:v>35-39歳</c:v>
                </c:pt>
                <c:pt idx="8">
                  <c:v>40-44歳</c:v>
                </c:pt>
                <c:pt idx="9">
                  <c:v>45-49歳</c:v>
                </c:pt>
                <c:pt idx="10">
                  <c:v>50-54歳</c:v>
                </c:pt>
                <c:pt idx="11">
                  <c:v>55-59歳</c:v>
                </c:pt>
                <c:pt idx="12">
                  <c:v>60-64歳</c:v>
                </c:pt>
                <c:pt idx="13">
                  <c:v>65-69歳</c:v>
                </c:pt>
                <c:pt idx="14">
                  <c:v>70-74歳</c:v>
                </c:pt>
                <c:pt idx="15">
                  <c:v>75-79歳</c:v>
                </c:pt>
                <c:pt idx="16">
                  <c:v>80-84歳</c:v>
                </c:pt>
                <c:pt idx="17">
                  <c:v>85-89歳</c:v>
                </c:pt>
                <c:pt idx="18">
                  <c:v>90-</c:v>
                </c:pt>
              </c:strCache>
            </c:strRef>
          </c:cat>
          <c:val>
            <c:numRef>
              <c:f>'[1]データ　年齢階級別主要死因死亡数（岩手・保健所・性・５年合計）'!$C$82:$U$82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0</c:v>
                </c:pt>
                <c:pt idx="7">
                  <c:v>4</c:v>
                </c:pt>
                <c:pt idx="8">
                  <c:v>7</c:v>
                </c:pt>
                <c:pt idx="9">
                  <c:v>7</c:v>
                </c:pt>
                <c:pt idx="10">
                  <c:v>2</c:v>
                </c:pt>
                <c:pt idx="11">
                  <c:v>8</c:v>
                </c:pt>
                <c:pt idx="12">
                  <c:v>3</c:v>
                </c:pt>
                <c:pt idx="13">
                  <c:v>8</c:v>
                </c:pt>
                <c:pt idx="14">
                  <c:v>4</c:v>
                </c:pt>
                <c:pt idx="15">
                  <c:v>1</c:v>
                </c:pt>
                <c:pt idx="16">
                  <c:v>5</c:v>
                </c:pt>
                <c:pt idx="17">
                  <c:v>7</c:v>
                </c:pt>
                <c:pt idx="18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1FA-40B0-938C-2BFB2678EBC8}"/>
            </c:ext>
          </c:extLst>
        </c:ser>
        <c:ser>
          <c:idx val="6"/>
          <c:order val="6"/>
          <c:tx>
            <c:strRef>
              <c:f>'[1]データ　年齢階級別主要死因死亡数（岩手・保健所・性・５年合計）'!$B$11</c:f>
              <c:strCache>
                <c:ptCount val="1"/>
                <c:pt idx="0">
                  <c:v>その他</c:v>
                </c:pt>
              </c:strCache>
            </c:strRef>
          </c:tx>
          <c:spPr>
            <a:pattFill prst="pct25">
              <a:fgClr>
                <a:schemeClr val="bg1">
                  <a:lumMod val="50000"/>
                </a:schemeClr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'[1]データ　年齢階級別主要死因死亡数（岩手・保健所・性・５年合計）'!$C$3:$U$3</c:f>
              <c:strCache>
                <c:ptCount val="19"/>
                <c:pt idx="0">
                  <c:v>0-4歳</c:v>
                </c:pt>
                <c:pt idx="1">
                  <c:v>5-9歳</c:v>
                </c:pt>
                <c:pt idx="2">
                  <c:v>10-14歳</c:v>
                </c:pt>
                <c:pt idx="3">
                  <c:v>15-19歳</c:v>
                </c:pt>
                <c:pt idx="4">
                  <c:v>20-24歳</c:v>
                </c:pt>
                <c:pt idx="5">
                  <c:v>25-29歳</c:v>
                </c:pt>
                <c:pt idx="6">
                  <c:v>30-34歳</c:v>
                </c:pt>
                <c:pt idx="7">
                  <c:v>35-39歳</c:v>
                </c:pt>
                <c:pt idx="8">
                  <c:v>40-44歳</c:v>
                </c:pt>
                <c:pt idx="9">
                  <c:v>45-49歳</c:v>
                </c:pt>
                <c:pt idx="10">
                  <c:v>50-54歳</c:v>
                </c:pt>
                <c:pt idx="11">
                  <c:v>55-59歳</c:v>
                </c:pt>
                <c:pt idx="12">
                  <c:v>60-64歳</c:v>
                </c:pt>
                <c:pt idx="13">
                  <c:v>65-69歳</c:v>
                </c:pt>
                <c:pt idx="14">
                  <c:v>70-74歳</c:v>
                </c:pt>
                <c:pt idx="15">
                  <c:v>75-79歳</c:v>
                </c:pt>
                <c:pt idx="16">
                  <c:v>80-84歳</c:v>
                </c:pt>
                <c:pt idx="17">
                  <c:v>85-89歳</c:v>
                </c:pt>
                <c:pt idx="18">
                  <c:v>90-</c:v>
                </c:pt>
              </c:strCache>
            </c:strRef>
          </c:cat>
          <c:val>
            <c:numRef>
              <c:f>'[1]データ　年齢階級別主要死因死亡数（岩手・保健所・性・５年合計）'!$C$83:$U$83</c:f>
              <c:numCache>
                <c:formatCode>General</c:formatCode>
                <c:ptCount val="19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10</c:v>
                </c:pt>
                <c:pt idx="9">
                  <c:v>12</c:v>
                </c:pt>
                <c:pt idx="10">
                  <c:v>17</c:v>
                </c:pt>
                <c:pt idx="11">
                  <c:v>21</c:v>
                </c:pt>
                <c:pt idx="12">
                  <c:v>46</c:v>
                </c:pt>
                <c:pt idx="13">
                  <c:v>80</c:v>
                </c:pt>
                <c:pt idx="14">
                  <c:v>93</c:v>
                </c:pt>
                <c:pt idx="15">
                  <c:v>131</c:v>
                </c:pt>
                <c:pt idx="16">
                  <c:v>225</c:v>
                </c:pt>
                <c:pt idx="17">
                  <c:v>242</c:v>
                </c:pt>
                <c:pt idx="18">
                  <c:v>222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1FA-40B0-938C-2BFB2678EB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690111360"/>
        <c:axId val="1"/>
      </c:barChart>
      <c:catAx>
        <c:axId val="69011136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9011136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111121240091008"/>
          <c:y val="0.57777910336965455"/>
          <c:w val="0.14285735990671211"/>
          <c:h val="0.325926721281052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2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年齢階級別主な死因割合　宮古保健所　女</a:t>
            </a:r>
            <a:r>
              <a:rPr lang="ja-JP" altLang="ja-JP" sz="1200" b="1" i="0" u="none" strike="noStrike" baseline="0">
                <a:effectLst/>
              </a:rPr>
              <a:t>　（H</a:t>
            </a:r>
            <a:r>
              <a:rPr lang="en-US" altLang="ja-JP" sz="1200" b="1" i="0" u="none" strike="noStrike" baseline="0">
                <a:effectLst/>
              </a:rPr>
              <a:t>28-R</a:t>
            </a:r>
            <a:r>
              <a:rPr lang="ja-JP" altLang="en-US" sz="1200" b="1" i="0" u="none" strike="noStrike" baseline="0">
                <a:effectLst/>
              </a:rPr>
              <a:t>２</a:t>
            </a:r>
            <a:r>
              <a:rPr lang="ja-JP" altLang="ja-JP" sz="1200" b="1" i="0" u="none" strike="noStrike" baseline="0">
                <a:effectLst/>
              </a:rPr>
              <a:t>年計）</a:t>
            </a:r>
            <a:endPara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c:rich>
      </c:tx>
      <c:layout>
        <c:manualLayout>
          <c:xMode val="edge"/>
          <c:yMode val="edge"/>
          <c:x val="0.19596559100632654"/>
          <c:y val="2.97030466128442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100931463979382E-2"/>
          <c:y val="0.13861386138613863"/>
          <c:w val="0.8703176152158113"/>
          <c:h val="0.81930693069306926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'[1]データ　年齢階級別主要死因死亡数（岩手・保健所・性・５年合計）'!$B$5</c:f>
              <c:strCache>
                <c:ptCount val="1"/>
                <c:pt idx="0">
                  <c:v>悪性新生物</c:v>
                </c:pt>
              </c:strCache>
            </c:strRef>
          </c:tx>
          <c:spPr>
            <a:solidFill>
              <a:schemeClr val="accent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'[1]データ　年齢階級別主要死因死亡数（岩手・保健所・性・５年合計）'!$C$3:$U$3</c:f>
              <c:strCache>
                <c:ptCount val="19"/>
                <c:pt idx="0">
                  <c:v>0-4歳</c:v>
                </c:pt>
                <c:pt idx="1">
                  <c:v>5-9歳</c:v>
                </c:pt>
                <c:pt idx="2">
                  <c:v>10-14歳</c:v>
                </c:pt>
                <c:pt idx="3">
                  <c:v>15-19歳</c:v>
                </c:pt>
                <c:pt idx="4">
                  <c:v>20-24歳</c:v>
                </c:pt>
                <c:pt idx="5">
                  <c:v>25-29歳</c:v>
                </c:pt>
                <c:pt idx="6">
                  <c:v>30-34歳</c:v>
                </c:pt>
                <c:pt idx="7">
                  <c:v>35-39歳</c:v>
                </c:pt>
                <c:pt idx="8">
                  <c:v>40-44歳</c:v>
                </c:pt>
                <c:pt idx="9">
                  <c:v>45-49歳</c:v>
                </c:pt>
                <c:pt idx="10">
                  <c:v>50-54歳</c:v>
                </c:pt>
                <c:pt idx="11">
                  <c:v>55-59歳</c:v>
                </c:pt>
                <c:pt idx="12">
                  <c:v>60-64歳</c:v>
                </c:pt>
                <c:pt idx="13">
                  <c:v>65-69歳</c:v>
                </c:pt>
                <c:pt idx="14">
                  <c:v>70-74歳</c:v>
                </c:pt>
                <c:pt idx="15">
                  <c:v>75-79歳</c:v>
                </c:pt>
                <c:pt idx="16">
                  <c:v>80-84歳</c:v>
                </c:pt>
                <c:pt idx="17">
                  <c:v>85-89歳</c:v>
                </c:pt>
                <c:pt idx="18">
                  <c:v>90-</c:v>
                </c:pt>
              </c:strCache>
            </c:strRef>
          </c:cat>
          <c:val>
            <c:numRef>
              <c:f>'[1]データ　年齢階級別主要死因死亡数（岩手・保健所・性・５年合計）'!$Y$77:$AQ$77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6</c:v>
                </c:pt>
                <c:pt idx="9">
                  <c:v>11</c:v>
                </c:pt>
                <c:pt idx="10">
                  <c:v>10</c:v>
                </c:pt>
                <c:pt idx="11">
                  <c:v>26</c:v>
                </c:pt>
                <c:pt idx="12">
                  <c:v>35</c:v>
                </c:pt>
                <c:pt idx="13">
                  <c:v>53</c:v>
                </c:pt>
                <c:pt idx="14">
                  <c:v>71</c:v>
                </c:pt>
                <c:pt idx="15">
                  <c:v>88</c:v>
                </c:pt>
                <c:pt idx="16">
                  <c:v>133</c:v>
                </c:pt>
                <c:pt idx="17">
                  <c:v>151</c:v>
                </c:pt>
                <c:pt idx="18">
                  <c:v>142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84-4B36-996F-70C16A626644}"/>
            </c:ext>
          </c:extLst>
        </c:ser>
        <c:ser>
          <c:idx val="1"/>
          <c:order val="1"/>
          <c:tx>
            <c:strRef>
              <c:f>'[1]データ　年齢階級別主要死因死亡数（岩手・保健所・性・５年合計）'!$B$6</c:f>
              <c:strCache>
                <c:ptCount val="1"/>
                <c:pt idx="0">
                  <c:v>心疾患</c:v>
                </c:pt>
              </c:strCache>
            </c:strRef>
          </c:tx>
          <c:spPr>
            <a:solidFill>
              <a:schemeClr val="accent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'[1]データ　年齢階級別主要死因死亡数（岩手・保健所・性・５年合計）'!$C$3:$U$3</c:f>
              <c:strCache>
                <c:ptCount val="19"/>
                <c:pt idx="0">
                  <c:v>0-4歳</c:v>
                </c:pt>
                <c:pt idx="1">
                  <c:v>5-9歳</c:v>
                </c:pt>
                <c:pt idx="2">
                  <c:v>10-14歳</c:v>
                </c:pt>
                <c:pt idx="3">
                  <c:v>15-19歳</c:v>
                </c:pt>
                <c:pt idx="4">
                  <c:v>20-24歳</c:v>
                </c:pt>
                <c:pt idx="5">
                  <c:v>25-29歳</c:v>
                </c:pt>
                <c:pt idx="6">
                  <c:v>30-34歳</c:v>
                </c:pt>
                <c:pt idx="7">
                  <c:v>35-39歳</c:v>
                </c:pt>
                <c:pt idx="8">
                  <c:v>40-44歳</c:v>
                </c:pt>
                <c:pt idx="9">
                  <c:v>45-49歳</c:v>
                </c:pt>
                <c:pt idx="10">
                  <c:v>50-54歳</c:v>
                </c:pt>
                <c:pt idx="11">
                  <c:v>55-59歳</c:v>
                </c:pt>
                <c:pt idx="12">
                  <c:v>60-64歳</c:v>
                </c:pt>
                <c:pt idx="13">
                  <c:v>65-69歳</c:v>
                </c:pt>
                <c:pt idx="14">
                  <c:v>70-74歳</c:v>
                </c:pt>
                <c:pt idx="15">
                  <c:v>75-79歳</c:v>
                </c:pt>
                <c:pt idx="16">
                  <c:v>80-84歳</c:v>
                </c:pt>
                <c:pt idx="17">
                  <c:v>85-89歳</c:v>
                </c:pt>
                <c:pt idx="18">
                  <c:v>90-</c:v>
                </c:pt>
              </c:strCache>
            </c:strRef>
          </c:cat>
          <c:val>
            <c:numRef>
              <c:f>'[1]データ　年齢階級別主要死因死亡数（岩手・保健所・性・５年合計）'!$Y$78:$AQ$78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6</c:v>
                </c:pt>
                <c:pt idx="12">
                  <c:v>5</c:v>
                </c:pt>
                <c:pt idx="13">
                  <c:v>21</c:v>
                </c:pt>
                <c:pt idx="14">
                  <c:v>30</c:v>
                </c:pt>
                <c:pt idx="15">
                  <c:v>58</c:v>
                </c:pt>
                <c:pt idx="16">
                  <c:v>102</c:v>
                </c:pt>
                <c:pt idx="17">
                  <c:v>172</c:v>
                </c:pt>
                <c:pt idx="18">
                  <c:v>293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C84-4B36-996F-70C16A626644}"/>
            </c:ext>
          </c:extLst>
        </c:ser>
        <c:ser>
          <c:idx val="2"/>
          <c:order val="2"/>
          <c:tx>
            <c:strRef>
              <c:f>'[1]データ　年齢階級別主要死因死亡数（岩手・保健所・性・５年合計）'!$B$7</c:f>
              <c:strCache>
                <c:ptCount val="1"/>
                <c:pt idx="0">
                  <c:v>脳血管疾患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'[1]データ　年齢階級別主要死因死亡数（岩手・保健所・性・５年合計）'!$C$3:$U$3</c:f>
              <c:strCache>
                <c:ptCount val="19"/>
                <c:pt idx="0">
                  <c:v>0-4歳</c:v>
                </c:pt>
                <c:pt idx="1">
                  <c:v>5-9歳</c:v>
                </c:pt>
                <c:pt idx="2">
                  <c:v>10-14歳</c:v>
                </c:pt>
                <c:pt idx="3">
                  <c:v>15-19歳</c:v>
                </c:pt>
                <c:pt idx="4">
                  <c:v>20-24歳</c:v>
                </c:pt>
                <c:pt idx="5">
                  <c:v>25-29歳</c:v>
                </c:pt>
                <c:pt idx="6">
                  <c:v>30-34歳</c:v>
                </c:pt>
                <c:pt idx="7">
                  <c:v>35-39歳</c:v>
                </c:pt>
                <c:pt idx="8">
                  <c:v>40-44歳</c:v>
                </c:pt>
                <c:pt idx="9">
                  <c:v>45-49歳</c:v>
                </c:pt>
                <c:pt idx="10">
                  <c:v>50-54歳</c:v>
                </c:pt>
                <c:pt idx="11">
                  <c:v>55-59歳</c:v>
                </c:pt>
                <c:pt idx="12">
                  <c:v>60-64歳</c:v>
                </c:pt>
                <c:pt idx="13">
                  <c:v>65-69歳</c:v>
                </c:pt>
                <c:pt idx="14">
                  <c:v>70-74歳</c:v>
                </c:pt>
                <c:pt idx="15">
                  <c:v>75-79歳</c:v>
                </c:pt>
                <c:pt idx="16">
                  <c:v>80-84歳</c:v>
                </c:pt>
                <c:pt idx="17">
                  <c:v>85-89歳</c:v>
                </c:pt>
                <c:pt idx="18">
                  <c:v>90-</c:v>
                </c:pt>
              </c:strCache>
            </c:strRef>
          </c:cat>
          <c:val>
            <c:numRef>
              <c:f>'[1]データ　年齢階級別主要死因死亡数（岩手・保健所・性・５年合計）'!$Y$79:$AQ$79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</c:v>
                </c:pt>
                <c:pt idx="10">
                  <c:v>5</c:v>
                </c:pt>
                <c:pt idx="11">
                  <c:v>2</c:v>
                </c:pt>
                <c:pt idx="12">
                  <c:v>5</c:v>
                </c:pt>
                <c:pt idx="13">
                  <c:v>9</c:v>
                </c:pt>
                <c:pt idx="14">
                  <c:v>20</c:v>
                </c:pt>
                <c:pt idx="15">
                  <c:v>31</c:v>
                </c:pt>
                <c:pt idx="16">
                  <c:v>63</c:v>
                </c:pt>
                <c:pt idx="17">
                  <c:v>88</c:v>
                </c:pt>
                <c:pt idx="18">
                  <c:v>139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C84-4B36-996F-70C16A626644}"/>
            </c:ext>
          </c:extLst>
        </c:ser>
        <c:ser>
          <c:idx val="3"/>
          <c:order val="3"/>
          <c:tx>
            <c:strRef>
              <c:f>'[1]データ　年齢階級別主要死因死亡数（岩手・保健所・性・５年合計）'!$B$8</c:f>
              <c:strCache>
                <c:ptCount val="1"/>
                <c:pt idx="0">
                  <c:v>肺炎</c:v>
                </c:pt>
              </c:strCache>
            </c:strRef>
          </c:tx>
          <c:spPr>
            <a:solidFill>
              <a:srgbClr val="00B0F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'[1]データ　年齢階級別主要死因死亡数（岩手・保健所・性・５年合計）'!$C$3:$U$3</c:f>
              <c:strCache>
                <c:ptCount val="19"/>
                <c:pt idx="0">
                  <c:v>0-4歳</c:v>
                </c:pt>
                <c:pt idx="1">
                  <c:v>5-9歳</c:v>
                </c:pt>
                <c:pt idx="2">
                  <c:v>10-14歳</c:v>
                </c:pt>
                <c:pt idx="3">
                  <c:v>15-19歳</c:v>
                </c:pt>
                <c:pt idx="4">
                  <c:v>20-24歳</c:v>
                </c:pt>
                <c:pt idx="5">
                  <c:v>25-29歳</c:v>
                </c:pt>
                <c:pt idx="6">
                  <c:v>30-34歳</c:v>
                </c:pt>
                <c:pt idx="7">
                  <c:v>35-39歳</c:v>
                </c:pt>
                <c:pt idx="8">
                  <c:v>40-44歳</c:v>
                </c:pt>
                <c:pt idx="9">
                  <c:v>45-49歳</c:v>
                </c:pt>
                <c:pt idx="10">
                  <c:v>50-54歳</c:v>
                </c:pt>
                <c:pt idx="11">
                  <c:v>55-59歳</c:v>
                </c:pt>
                <c:pt idx="12">
                  <c:v>60-64歳</c:v>
                </c:pt>
                <c:pt idx="13">
                  <c:v>65-69歳</c:v>
                </c:pt>
                <c:pt idx="14">
                  <c:v>70-74歳</c:v>
                </c:pt>
                <c:pt idx="15">
                  <c:v>75-79歳</c:v>
                </c:pt>
                <c:pt idx="16">
                  <c:v>80-84歳</c:v>
                </c:pt>
                <c:pt idx="17">
                  <c:v>85-89歳</c:v>
                </c:pt>
                <c:pt idx="18">
                  <c:v>90-</c:v>
                </c:pt>
              </c:strCache>
            </c:strRef>
          </c:cat>
          <c:val>
            <c:numRef>
              <c:f>'[1]データ　年齢階級別主要死因死亡数（岩手・保健所・性・５年合計）'!$Y$80:$AQ$80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1</c:v>
                </c:pt>
                <c:pt idx="14">
                  <c:v>5</c:v>
                </c:pt>
                <c:pt idx="15">
                  <c:v>16</c:v>
                </c:pt>
                <c:pt idx="16">
                  <c:v>24</c:v>
                </c:pt>
                <c:pt idx="17">
                  <c:v>67</c:v>
                </c:pt>
                <c:pt idx="18">
                  <c:v>119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C84-4B36-996F-70C16A626644}"/>
            </c:ext>
          </c:extLst>
        </c:ser>
        <c:ser>
          <c:idx val="4"/>
          <c:order val="4"/>
          <c:tx>
            <c:strRef>
              <c:f>'[1]データ　年齢階級別主要死因死亡数（岩手・保健所・性・５年合計）'!$B$9</c:f>
              <c:strCache>
                <c:ptCount val="1"/>
                <c:pt idx="0">
                  <c:v>不慮の事故</c:v>
                </c:pt>
              </c:strCache>
            </c:strRef>
          </c:tx>
          <c:spPr>
            <a:solidFill>
              <a:srgbClr val="92D05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'[1]データ　年齢階級別主要死因死亡数（岩手・保健所・性・５年合計）'!$C$3:$U$3</c:f>
              <c:strCache>
                <c:ptCount val="19"/>
                <c:pt idx="0">
                  <c:v>0-4歳</c:v>
                </c:pt>
                <c:pt idx="1">
                  <c:v>5-9歳</c:v>
                </c:pt>
                <c:pt idx="2">
                  <c:v>10-14歳</c:v>
                </c:pt>
                <c:pt idx="3">
                  <c:v>15-19歳</c:v>
                </c:pt>
                <c:pt idx="4">
                  <c:v>20-24歳</c:v>
                </c:pt>
                <c:pt idx="5">
                  <c:v>25-29歳</c:v>
                </c:pt>
                <c:pt idx="6">
                  <c:v>30-34歳</c:v>
                </c:pt>
                <c:pt idx="7">
                  <c:v>35-39歳</c:v>
                </c:pt>
                <c:pt idx="8">
                  <c:v>40-44歳</c:v>
                </c:pt>
                <c:pt idx="9">
                  <c:v>45-49歳</c:v>
                </c:pt>
                <c:pt idx="10">
                  <c:v>50-54歳</c:v>
                </c:pt>
                <c:pt idx="11">
                  <c:v>55-59歳</c:v>
                </c:pt>
                <c:pt idx="12">
                  <c:v>60-64歳</c:v>
                </c:pt>
                <c:pt idx="13">
                  <c:v>65-69歳</c:v>
                </c:pt>
                <c:pt idx="14">
                  <c:v>70-74歳</c:v>
                </c:pt>
                <c:pt idx="15">
                  <c:v>75-79歳</c:v>
                </c:pt>
                <c:pt idx="16">
                  <c:v>80-84歳</c:v>
                </c:pt>
                <c:pt idx="17">
                  <c:v>85-89歳</c:v>
                </c:pt>
                <c:pt idx="18">
                  <c:v>90-</c:v>
                </c:pt>
              </c:strCache>
            </c:strRef>
          </c:cat>
          <c:val>
            <c:numRef>
              <c:f>'[1]データ　年齢階級別主要死因死亡数（岩手・保健所・性・５年合計）'!$Y$81:$AQ$81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3</c:v>
                </c:pt>
                <c:pt idx="13">
                  <c:v>4</c:v>
                </c:pt>
                <c:pt idx="14">
                  <c:v>9</c:v>
                </c:pt>
                <c:pt idx="15">
                  <c:v>9</c:v>
                </c:pt>
                <c:pt idx="16">
                  <c:v>10</c:v>
                </c:pt>
                <c:pt idx="17">
                  <c:v>21</c:v>
                </c:pt>
                <c:pt idx="18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C84-4B36-996F-70C16A626644}"/>
            </c:ext>
          </c:extLst>
        </c:ser>
        <c:ser>
          <c:idx val="5"/>
          <c:order val="5"/>
          <c:tx>
            <c:strRef>
              <c:f>'[1]データ　年齢階級別主要死因死亡数（岩手・保健所・性・５年合計）'!$B$10</c:f>
              <c:strCache>
                <c:ptCount val="1"/>
                <c:pt idx="0">
                  <c:v>自殺</c:v>
                </c:pt>
              </c:strCache>
            </c:strRef>
          </c:tx>
          <c:spPr>
            <a:solidFill>
              <a:schemeClr val="accent2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'[1]データ　年齢階級別主要死因死亡数（岩手・保健所・性・５年合計）'!$C$3:$U$3</c:f>
              <c:strCache>
                <c:ptCount val="19"/>
                <c:pt idx="0">
                  <c:v>0-4歳</c:v>
                </c:pt>
                <c:pt idx="1">
                  <c:v>5-9歳</c:v>
                </c:pt>
                <c:pt idx="2">
                  <c:v>10-14歳</c:v>
                </c:pt>
                <c:pt idx="3">
                  <c:v>15-19歳</c:v>
                </c:pt>
                <c:pt idx="4">
                  <c:v>20-24歳</c:v>
                </c:pt>
                <c:pt idx="5">
                  <c:v>25-29歳</c:v>
                </c:pt>
                <c:pt idx="6">
                  <c:v>30-34歳</c:v>
                </c:pt>
                <c:pt idx="7">
                  <c:v>35-39歳</c:v>
                </c:pt>
                <c:pt idx="8">
                  <c:v>40-44歳</c:v>
                </c:pt>
                <c:pt idx="9">
                  <c:v>45-49歳</c:v>
                </c:pt>
                <c:pt idx="10">
                  <c:v>50-54歳</c:v>
                </c:pt>
                <c:pt idx="11">
                  <c:v>55-59歳</c:v>
                </c:pt>
                <c:pt idx="12">
                  <c:v>60-64歳</c:v>
                </c:pt>
                <c:pt idx="13">
                  <c:v>65-69歳</c:v>
                </c:pt>
                <c:pt idx="14">
                  <c:v>70-74歳</c:v>
                </c:pt>
                <c:pt idx="15">
                  <c:v>75-79歳</c:v>
                </c:pt>
                <c:pt idx="16">
                  <c:v>80-84歳</c:v>
                </c:pt>
                <c:pt idx="17">
                  <c:v>85-89歳</c:v>
                </c:pt>
                <c:pt idx="18">
                  <c:v>90-</c:v>
                </c:pt>
              </c:strCache>
            </c:strRef>
          </c:cat>
          <c:val>
            <c:numRef>
              <c:f>'[1]データ　年齢階級別主要死因死亡数（岩手・保健所・性・５年合計）'!$Y$82:$AQ$82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0</c:v>
                </c:pt>
                <c:pt idx="7">
                  <c:v>1</c:v>
                </c:pt>
                <c:pt idx="8">
                  <c:v>2</c:v>
                </c:pt>
                <c:pt idx="9">
                  <c:v>0</c:v>
                </c:pt>
                <c:pt idx="10">
                  <c:v>2</c:v>
                </c:pt>
                <c:pt idx="11">
                  <c:v>2</c:v>
                </c:pt>
                <c:pt idx="12">
                  <c:v>5</c:v>
                </c:pt>
                <c:pt idx="13">
                  <c:v>2</c:v>
                </c:pt>
                <c:pt idx="14">
                  <c:v>2</c:v>
                </c:pt>
                <c:pt idx="15">
                  <c:v>3</c:v>
                </c:pt>
                <c:pt idx="16">
                  <c:v>5</c:v>
                </c:pt>
                <c:pt idx="17">
                  <c:v>1</c:v>
                </c:pt>
                <c:pt idx="1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C84-4B36-996F-70C16A626644}"/>
            </c:ext>
          </c:extLst>
        </c:ser>
        <c:ser>
          <c:idx val="6"/>
          <c:order val="6"/>
          <c:tx>
            <c:strRef>
              <c:f>'[1]データ　年齢階級別主要死因死亡数（岩手・保健所・性・５年合計）'!$B$11</c:f>
              <c:strCache>
                <c:ptCount val="1"/>
                <c:pt idx="0">
                  <c:v>その他</c:v>
                </c:pt>
              </c:strCache>
            </c:strRef>
          </c:tx>
          <c:spPr>
            <a:pattFill prst="pct25">
              <a:fgClr>
                <a:schemeClr val="bg1">
                  <a:lumMod val="50000"/>
                </a:schemeClr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'[1]データ　年齢階級別主要死因死亡数（岩手・保健所・性・５年合計）'!$C$3:$U$3</c:f>
              <c:strCache>
                <c:ptCount val="19"/>
                <c:pt idx="0">
                  <c:v>0-4歳</c:v>
                </c:pt>
                <c:pt idx="1">
                  <c:v>5-9歳</c:v>
                </c:pt>
                <c:pt idx="2">
                  <c:v>10-14歳</c:v>
                </c:pt>
                <c:pt idx="3">
                  <c:v>15-19歳</c:v>
                </c:pt>
                <c:pt idx="4">
                  <c:v>20-24歳</c:v>
                </c:pt>
                <c:pt idx="5">
                  <c:v>25-29歳</c:v>
                </c:pt>
                <c:pt idx="6">
                  <c:v>30-34歳</c:v>
                </c:pt>
                <c:pt idx="7">
                  <c:v>35-39歳</c:v>
                </c:pt>
                <c:pt idx="8">
                  <c:v>40-44歳</c:v>
                </c:pt>
                <c:pt idx="9">
                  <c:v>45-49歳</c:v>
                </c:pt>
                <c:pt idx="10">
                  <c:v>50-54歳</c:v>
                </c:pt>
                <c:pt idx="11">
                  <c:v>55-59歳</c:v>
                </c:pt>
                <c:pt idx="12">
                  <c:v>60-64歳</c:v>
                </c:pt>
                <c:pt idx="13">
                  <c:v>65-69歳</c:v>
                </c:pt>
                <c:pt idx="14">
                  <c:v>70-74歳</c:v>
                </c:pt>
                <c:pt idx="15">
                  <c:v>75-79歳</c:v>
                </c:pt>
                <c:pt idx="16">
                  <c:v>80-84歳</c:v>
                </c:pt>
                <c:pt idx="17">
                  <c:v>85-89歳</c:v>
                </c:pt>
                <c:pt idx="18">
                  <c:v>90-</c:v>
                </c:pt>
              </c:strCache>
            </c:strRef>
          </c:cat>
          <c:val>
            <c:numRef>
              <c:f>'[1]データ　年齢階級別主要死因死亡数（岩手・保健所・性・５年合計）'!$Y$83:$AQ$83</c:f>
              <c:numCache>
                <c:formatCode>General</c:formatCode>
                <c:ptCount val="19"/>
                <c:pt idx="0">
                  <c:v>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3</c:v>
                </c:pt>
                <c:pt idx="11">
                  <c:v>8</c:v>
                </c:pt>
                <c:pt idx="12">
                  <c:v>13</c:v>
                </c:pt>
                <c:pt idx="13">
                  <c:v>31</c:v>
                </c:pt>
                <c:pt idx="14">
                  <c:v>36</c:v>
                </c:pt>
                <c:pt idx="15">
                  <c:v>89</c:v>
                </c:pt>
                <c:pt idx="16">
                  <c:v>168</c:v>
                </c:pt>
                <c:pt idx="17">
                  <c:v>301</c:v>
                </c:pt>
                <c:pt idx="18">
                  <c:v>633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C84-4B36-996F-70C16A6266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690115952"/>
        <c:axId val="1"/>
      </c:barChart>
      <c:catAx>
        <c:axId val="69011595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901159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815575076236857"/>
          <c:y val="0.50124137014518755"/>
          <c:w val="0.13832855430643426"/>
          <c:h val="0.32009967108541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100"/>
              <a:t>自殺死亡数の年次推移　宮古保健所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167274673190123"/>
          <c:y val="0.13564814814814813"/>
          <c:w val="0.83184132314343062"/>
          <c:h val="0.74617829763364008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'１-１'!$B$8</c:f>
              <c:strCache>
                <c:ptCount val="1"/>
                <c:pt idx="0">
                  <c:v>男</c:v>
                </c:pt>
              </c:strCache>
            </c:strRef>
          </c:tx>
          <c:spPr>
            <a:pattFill prst="dkUpDiag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accent1"/>
              </a:solidFill>
            </a:ln>
            <a:effectLst/>
            <a:scene3d>
              <a:camera prst="orthographicFront"/>
              <a:lightRig rig="threePt" dir="t"/>
            </a:scene3d>
            <a:sp3d>
              <a:bevelT w="0" h="0"/>
            </a:sp3d>
          </c:spPr>
          <c:invertIfNegative val="0"/>
          <c:cat>
            <c:strRef>
              <c:f>'１-１'!$C$3:$AB$3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'１-１'!$C$8:$AB$8</c:f>
              <c:numCache>
                <c:formatCode>General</c:formatCode>
                <c:ptCount val="26"/>
                <c:pt idx="0">
                  <c:v>21</c:v>
                </c:pt>
                <c:pt idx="1">
                  <c:v>23</c:v>
                </c:pt>
                <c:pt idx="2">
                  <c:v>23</c:v>
                </c:pt>
                <c:pt idx="3">
                  <c:v>27</c:v>
                </c:pt>
                <c:pt idx="4">
                  <c:v>32</c:v>
                </c:pt>
                <c:pt idx="5">
                  <c:v>28</c:v>
                </c:pt>
                <c:pt idx="6">
                  <c:v>30</c:v>
                </c:pt>
                <c:pt idx="7">
                  <c:v>26</c:v>
                </c:pt>
                <c:pt idx="8">
                  <c:v>22</c:v>
                </c:pt>
                <c:pt idx="9">
                  <c:v>22</c:v>
                </c:pt>
                <c:pt idx="10">
                  <c:v>22</c:v>
                </c:pt>
                <c:pt idx="11">
                  <c:v>28</c:v>
                </c:pt>
                <c:pt idx="12">
                  <c:v>27</c:v>
                </c:pt>
                <c:pt idx="13">
                  <c:v>26</c:v>
                </c:pt>
                <c:pt idx="14">
                  <c:v>21</c:v>
                </c:pt>
                <c:pt idx="15">
                  <c:v>19</c:v>
                </c:pt>
                <c:pt idx="16">
                  <c:v>17</c:v>
                </c:pt>
                <c:pt idx="17">
                  <c:v>17</c:v>
                </c:pt>
                <c:pt idx="18">
                  <c:v>15</c:v>
                </c:pt>
                <c:pt idx="19">
                  <c:v>19</c:v>
                </c:pt>
                <c:pt idx="20">
                  <c:v>12</c:v>
                </c:pt>
                <c:pt idx="21">
                  <c:v>11</c:v>
                </c:pt>
                <c:pt idx="22">
                  <c:v>16</c:v>
                </c:pt>
                <c:pt idx="23">
                  <c:v>7</c:v>
                </c:pt>
                <c:pt idx="24">
                  <c:v>17</c:v>
                </c:pt>
                <c:pt idx="25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3A-4BF7-98F9-ED190D69C022}"/>
            </c:ext>
          </c:extLst>
        </c:ser>
        <c:ser>
          <c:idx val="2"/>
          <c:order val="2"/>
          <c:tx>
            <c:strRef>
              <c:f>'１-１'!$B$9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70">
              <a:fgClr>
                <a:schemeClr val="accent2"/>
              </a:fgClr>
              <a:bgClr>
                <a:schemeClr val="bg1"/>
              </a:bgClr>
            </a:pattFill>
            <a:ln>
              <a:solidFill>
                <a:schemeClr val="accent2"/>
              </a:solidFill>
            </a:ln>
            <a:effectLst/>
            <a:scene3d>
              <a:camera prst="orthographicFront"/>
              <a:lightRig rig="threePt" dir="t"/>
            </a:scene3d>
            <a:sp3d>
              <a:bevelT w="0" h="0"/>
            </a:sp3d>
          </c:spPr>
          <c:invertIfNegative val="0"/>
          <c:cat>
            <c:strRef>
              <c:f>'１-１'!$C$3:$AB$3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'１-１'!$C$9:$AB$9</c:f>
              <c:numCache>
                <c:formatCode>General</c:formatCode>
                <c:ptCount val="26"/>
                <c:pt idx="0">
                  <c:v>7</c:v>
                </c:pt>
                <c:pt idx="1">
                  <c:v>11</c:v>
                </c:pt>
                <c:pt idx="2">
                  <c:v>11</c:v>
                </c:pt>
                <c:pt idx="3">
                  <c:v>14</c:v>
                </c:pt>
                <c:pt idx="4">
                  <c:v>18</c:v>
                </c:pt>
                <c:pt idx="5">
                  <c:v>10</c:v>
                </c:pt>
                <c:pt idx="6">
                  <c:v>7</c:v>
                </c:pt>
                <c:pt idx="7">
                  <c:v>10</c:v>
                </c:pt>
                <c:pt idx="8">
                  <c:v>9</c:v>
                </c:pt>
                <c:pt idx="9">
                  <c:v>6</c:v>
                </c:pt>
                <c:pt idx="10">
                  <c:v>9</c:v>
                </c:pt>
                <c:pt idx="11">
                  <c:v>8</c:v>
                </c:pt>
                <c:pt idx="12">
                  <c:v>11</c:v>
                </c:pt>
                <c:pt idx="13">
                  <c:v>14</c:v>
                </c:pt>
                <c:pt idx="14">
                  <c:v>9</c:v>
                </c:pt>
                <c:pt idx="15">
                  <c:v>9</c:v>
                </c:pt>
                <c:pt idx="16">
                  <c:v>5</c:v>
                </c:pt>
                <c:pt idx="17">
                  <c:v>4</c:v>
                </c:pt>
                <c:pt idx="18">
                  <c:v>5</c:v>
                </c:pt>
                <c:pt idx="19">
                  <c:v>5</c:v>
                </c:pt>
                <c:pt idx="20">
                  <c:v>9</c:v>
                </c:pt>
                <c:pt idx="21">
                  <c:v>7</c:v>
                </c:pt>
                <c:pt idx="22">
                  <c:v>6</c:v>
                </c:pt>
                <c:pt idx="23">
                  <c:v>5</c:v>
                </c:pt>
                <c:pt idx="24">
                  <c:v>2</c:v>
                </c:pt>
                <c:pt idx="25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13A-4BF7-98F9-ED190D69C0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1"/>
        <c:axId val="568507808"/>
        <c:axId val="1"/>
      </c:barChart>
      <c:lineChart>
        <c:grouping val="standard"/>
        <c:varyColors val="0"/>
        <c:ser>
          <c:idx val="0"/>
          <c:order val="0"/>
          <c:tx>
            <c:strRef>
              <c:f>'１-１'!$B$7</c:f>
              <c:strCache>
                <c:ptCount val="1"/>
                <c:pt idx="0">
                  <c:v>総数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  <a:effectLst/>
          </c:spPr>
          <c:marker>
            <c:symbol val="none"/>
          </c:marker>
          <c:cat>
            <c:strRef>
              <c:f>'１-１'!$C$3:$AB$3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'１-１'!$C$7:$AB$7</c:f>
              <c:numCache>
                <c:formatCode>General</c:formatCode>
                <c:ptCount val="26"/>
                <c:pt idx="0">
                  <c:v>28</c:v>
                </c:pt>
                <c:pt idx="1">
                  <c:v>34</c:v>
                </c:pt>
                <c:pt idx="2">
                  <c:v>34</c:v>
                </c:pt>
                <c:pt idx="3">
                  <c:v>41</c:v>
                </c:pt>
                <c:pt idx="4">
                  <c:v>50</c:v>
                </c:pt>
                <c:pt idx="5">
                  <c:v>38</c:v>
                </c:pt>
                <c:pt idx="6">
                  <c:v>37</c:v>
                </c:pt>
                <c:pt idx="7">
                  <c:v>36</c:v>
                </c:pt>
                <c:pt idx="8">
                  <c:v>31</c:v>
                </c:pt>
                <c:pt idx="9">
                  <c:v>28</c:v>
                </c:pt>
                <c:pt idx="10">
                  <c:v>31</c:v>
                </c:pt>
                <c:pt idx="11">
                  <c:v>36</c:v>
                </c:pt>
                <c:pt idx="12">
                  <c:v>38</c:v>
                </c:pt>
                <c:pt idx="13">
                  <c:v>40</c:v>
                </c:pt>
                <c:pt idx="14">
                  <c:v>30</c:v>
                </c:pt>
                <c:pt idx="15">
                  <c:v>28</c:v>
                </c:pt>
                <c:pt idx="16">
                  <c:v>22</c:v>
                </c:pt>
                <c:pt idx="17">
                  <c:v>21</c:v>
                </c:pt>
                <c:pt idx="18">
                  <c:v>20</c:v>
                </c:pt>
                <c:pt idx="19">
                  <c:v>24</c:v>
                </c:pt>
                <c:pt idx="20">
                  <c:v>21</c:v>
                </c:pt>
                <c:pt idx="21">
                  <c:v>18</c:v>
                </c:pt>
                <c:pt idx="22">
                  <c:v>22</c:v>
                </c:pt>
                <c:pt idx="23">
                  <c:v>12</c:v>
                </c:pt>
                <c:pt idx="24">
                  <c:v>19</c:v>
                </c:pt>
                <c:pt idx="25">
                  <c:v>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13A-4BF7-98F9-ED190D69C0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8507808"/>
        <c:axId val="1"/>
      </c:lineChart>
      <c:catAx>
        <c:axId val="568507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70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 sz="900" b="0"/>
                </a:pPr>
                <a:r>
                  <a:rPr lang="ja-JP" altLang="en-US" sz="900" b="0"/>
                  <a:t>死亡数（人）</a:t>
                </a:r>
              </a:p>
            </c:rich>
          </c:tx>
          <c:layout>
            <c:manualLayout>
              <c:xMode val="edge"/>
              <c:yMode val="edge"/>
              <c:x val="1.7901437088882408E-2"/>
              <c:y val="0.31635018248048807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ja-JP"/>
          </a:p>
        </c:txPr>
        <c:crossAx val="568507808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52623537798515929"/>
          <c:y val="0.1341644403824522"/>
          <c:w val="0.42901295324195587"/>
          <c:h val="0.10858021653543307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1050"/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100"/>
              <a:t>自殺死亡数の年次推移　宮古市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167274673190123"/>
          <c:y val="0.13564814814814813"/>
          <c:w val="0.83184132314343062"/>
          <c:h val="0.73738322287550473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'１-１'!$B$11</c:f>
              <c:strCache>
                <c:ptCount val="1"/>
                <c:pt idx="0">
                  <c:v>男</c:v>
                </c:pt>
              </c:strCache>
            </c:strRef>
          </c:tx>
          <c:spPr>
            <a:pattFill prst="dkUpDiag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accent1"/>
              </a:solidFill>
            </a:ln>
            <a:effectLst/>
            <a:scene3d>
              <a:camera prst="orthographicFront"/>
              <a:lightRig rig="threePt" dir="t"/>
            </a:scene3d>
            <a:sp3d>
              <a:bevelT w="0" h="0"/>
            </a:sp3d>
          </c:spPr>
          <c:invertIfNegative val="0"/>
          <c:cat>
            <c:strRef>
              <c:f>'１-１'!$C$3:$AB$3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'１-１'!$C$11:$AB$11</c:f>
              <c:numCache>
                <c:formatCode>General</c:formatCode>
                <c:ptCount val="26"/>
                <c:pt idx="0">
                  <c:v>14</c:v>
                </c:pt>
                <c:pt idx="1">
                  <c:v>14</c:v>
                </c:pt>
                <c:pt idx="2">
                  <c:v>11</c:v>
                </c:pt>
                <c:pt idx="3">
                  <c:v>19</c:v>
                </c:pt>
                <c:pt idx="4">
                  <c:v>18</c:v>
                </c:pt>
                <c:pt idx="5">
                  <c:v>15</c:v>
                </c:pt>
                <c:pt idx="6">
                  <c:v>18</c:v>
                </c:pt>
                <c:pt idx="7">
                  <c:v>15</c:v>
                </c:pt>
                <c:pt idx="8">
                  <c:v>11</c:v>
                </c:pt>
                <c:pt idx="9">
                  <c:v>10</c:v>
                </c:pt>
                <c:pt idx="10">
                  <c:v>14</c:v>
                </c:pt>
                <c:pt idx="11">
                  <c:v>18</c:v>
                </c:pt>
                <c:pt idx="12">
                  <c:v>21</c:v>
                </c:pt>
                <c:pt idx="13">
                  <c:v>11</c:v>
                </c:pt>
                <c:pt idx="14">
                  <c:v>15</c:v>
                </c:pt>
                <c:pt idx="15">
                  <c:v>11</c:v>
                </c:pt>
                <c:pt idx="16">
                  <c:v>9</c:v>
                </c:pt>
                <c:pt idx="17">
                  <c:v>8</c:v>
                </c:pt>
                <c:pt idx="18">
                  <c:v>12</c:v>
                </c:pt>
                <c:pt idx="19">
                  <c:v>9</c:v>
                </c:pt>
                <c:pt idx="20">
                  <c:v>4</c:v>
                </c:pt>
                <c:pt idx="21">
                  <c:v>7</c:v>
                </c:pt>
                <c:pt idx="22">
                  <c:v>9</c:v>
                </c:pt>
                <c:pt idx="23">
                  <c:v>3</c:v>
                </c:pt>
                <c:pt idx="24">
                  <c:v>8</c:v>
                </c:pt>
                <c:pt idx="25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6F-4F56-B5DA-D66E55BB913C}"/>
            </c:ext>
          </c:extLst>
        </c:ser>
        <c:ser>
          <c:idx val="2"/>
          <c:order val="2"/>
          <c:tx>
            <c:strRef>
              <c:f>'１-１'!$B$12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70">
              <a:fgClr>
                <a:schemeClr val="accent2"/>
              </a:fgClr>
              <a:bgClr>
                <a:schemeClr val="bg1"/>
              </a:bgClr>
            </a:pattFill>
            <a:ln>
              <a:solidFill>
                <a:schemeClr val="accent2"/>
              </a:solidFill>
            </a:ln>
            <a:effectLst/>
            <a:scene3d>
              <a:camera prst="orthographicFront"/>
              <a:lightRig rig="threePt" dir="t"/>
            </a:scene3d>
            <a:sp3d>
              <a:bevelT w="0" h="0"/>
            </a:sp3d>
          </c:spPr>
          <c:invertIfNegative val="0"/>
          <c:cat>
            <c:strRef>
              <c:f>'１-１'!$C$3:$AB$3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'１-１'!$C$12:$AB$12</c:f>
              <c:numCache>
                <c:formatCode>General</c:formatCode>
                <c:ptCount val="26"/>
                <c:pt idx="0">
                  <c:v>4</c:v>
                </c:pt>
                <c:pt idx="1">
                  <c:v>5</c:v>
                </c:pt>
                <c:pt idx="2">
                  <c:v>8</c:v>
                </c:pt>
                <c:pt idx="3">
                  <c:v>14</c:v>
                </c:pt>
                <c:pt idx="4">
                  <c:v>12</c:v>
                </c:pt>
                <c:pt idx="5">
                  <c:v>6</c:v>
                </c:pt>
                <c:pt idx="6">
                  <c:v>3</c:v>
                </c:pt>
                <c:pt idx="7">
                  <c:v>6</c:v>
                </c:pt>
                <c:pt idx="8">
                  <c:v>4</c:v>
                </c:pt>
                <c:pt idx="9">
                  <c:v>2</c:v>
                </c:pt>
                <c:pt idx="10">
                  <c:v>4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5</c:v>
                </c:pt>
                <c:pt idx="15">
                  <c:v>6</c:v>
                </c:pt>
                <c:pt idx="16">
                  <c:v>4</c:v>
                </c:pt>
                <c:pt idx="17">
                  <c:v>1</c:v>
                </c:pt>
                <c:pt idx="18">
                  <c:v>2</c:v>
                </c:pt>
                <c:pt idx="19">
                  <c:v>2</c:v>
                </c:pt>
                <c:pt idx="20">
                  <c:v>6</c:v>
                </c:pt>
                <c:pt idx="21">
                  <c:v>5</c:v>
                </c:pt>
                <c:pt idx="22">
                  <c:v>5</c:v>
                </c:pt>
                <c:pt idx="23">
                  <c:v>2</c:v>
                </c:pt>
                <c:pt idx="24">
                  <c:v>2</c:v>
                </c:pt>
                <c:pt idx="25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46F-4F56-B5DA-D66E55BB91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1"/>
        <c:axId val="568508792"/>
        <c:axId val="1"/>
      </c:barChart>
      <c:lineChart>
        <c:grouping val="standard"/>
        <c:varyColors val="0"/>
        <c:ser>
          <c:idx val="0"/>
          <c:order val="0"/>
          <c:tx>
            <c:strRef>
              <c:f>'１-１'!$B$10</c:f>
              <c:strCache>
                <c:ptCount val="1"/>
                <c:pt idx="0">
                  <c:v>総数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  <a:effectLst/>
          </c:spPr>
          <c:marker>
            <c:symbol val="none"/>
          </c:marker>
          <c:cat>
            <c:strRef>
              <c:f>'１-１'!$C$3:$AB$3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'１-１'!$C$10:$AB$10</c:f>
              <c:numCache>
                <c:formatCode>General</c:formatCode>
                <c:ptCount val="26"/>
                <c:pt idx="0">
                  <c:v>18</c:v>
                </c:pt>
                <c:pt idx="1">
                  <c:v>19</c:v>
                </c:pt>
                <c:pt idx="2">
                  <c:v>19</c:v>
                </c:pt>
                <c:pt idx="3">
                  <c:v>33</c:v>
                </c:pt>
                <c:pt idx="4">
                  <c:v>30</c:v>
                </c:pt>
                <c:pt idx="5">
                  <c:v>21</c:v>
                </c:pt>
                <c:pt idx="6">
                  <c:v>21</c:v>
                </c:pt>
                <c:pt idx="7">
                  <c:v>21</c:v>
                </c:pt>
                <c:pt idx="8">
                  <c:v>15</c:v>
                </c:pt>
                <c:pt idx="9">
                  <c:v>12</c:v>
                </c:pt>
                <c:pt idx="10">
                  <c:v>18</c:v>
                </c:pt>
                <c:pt idx="11">
                  <c:v>24</c:v>
                </c:pt>
                <c:pt idx="12">
                  <c:v>28</c:v>
                </c:pt>
                <c:pt idx="13">
                  <c:v>19</c:v>
                </c:pt>
                <c:pt idx="14">
                  <c:v>20</c:v>
                </c:pt>
                <c:pt idx="15">
                  <c:v>17</c:v>
                </c:pt>
                <c:pt idx="16">
                  <c:v>13</c:v>
                </c:pt>
                <c:pt idx="17">
                  <c:v>9</c:v>
                </c:pt>
                <c:pt idx="18">
                  <c:v>14</c:v>
                </c:pt>
                <c:pt idx="19">
                  <c:v>11</c:v>
                </c:pt>
                <c:pt idx="20">
                  <c:v>10</c:v>
                </c:pt>
                <c:pt idx="21">
                  <c:v>12</c:v>
                </c:pt>
                <c:pt idx="22">
                  <c:v>14</c:v>
                </c:pt>
                <c:pt idx="23">
                  <c:v>5</c:v>
                </c:pt>
                <c:pt idx="24">
                  <c:v>10</c:v>
                </c:pt>
                <c:pt idx="25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46F-4F56-B5DA-D66E55BB91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8508792"/>
        <c:axId val="1"/>
      </c:lineChart>
      <c:catAx>
        <c:axId val="568508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40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 sz="900" b="0"/>
                </a:pPr>
                <a:r>
                  <a:rPr lang="ja-JP" altLang="en-US" sz="900" b="0"/>
                  <a:t>死亡数（人）</a:t>
                </a:r>
              </a:p>
            </c:rich>
          </c:tx>
          <c:layout>
            <c:manualLayout>
              <c:xMode val="edge"/>
              <c:yMode val="edge"/>
              <c:x val="1.7901437088882408E-2"/>
              <c:y val="0.31635018248048807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ja-JP"/>
          </a:p>
        </c:txPr>
        <c:crossAx val="568508792"/>
        <c:crosses val="autoZero"/>
        <c:crossBetween val="between"/>
        <c:majorUnit val="5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55401315576293697"/>
          <c:y val="0.1386287260967379"/>
          <c:w val="0.39814875571109165"/>
          <c:h val="9.5187359392575929E-2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1050"/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100"/>
              <a:t>自殺死亡数の年次推移　山田町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167274673190123"/>
          <c:y val="0.13564814814814813"/>
          <c:w val="0.83184132314343062"/>
          <c:h val="0.7417807602545724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'１-１'!$B$14</c:f>
              <c:strCache>
                <c:ptCount val="1"/>
                <c:pt idx="0">
                  <c:v>男</c:v>
                </c:pt>
              </c:strCache>
            </c:strRef>
          </c:tx>
          <c:spPr>
            <a:pattFill prst="dkUpDiag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accent1"/>
              </a:solidFill>
            </a:ln>
            <a:effectLst/>
            <a:scene3d>
              <a:camera prst="orthographicFront"/>
              <a:lightRig rig="threePt" dir="t"/>
            </a:scene3d>
            <a:sp3d>
              <a:bevelT w="0" h="0"/>
            </a:sp3d>
          </c:spPr>
          <c:invertIfNegative val="0"/>
          <c:cat>
            <c:strRef>
              <c:f>'１-１'!$C$3:$AB$3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'１-１'!$C$14:$AB$14</c:f>
              <c:numCache>
                <c:formatCode>General</c:formatCode>
                <c:ptCount val="26"/>
                <c:pt idx="0">
                  <c:v>2</c:v>
                </c:pt>
                <c:pt idx="1">
                  <c:v>5</c:v>
                </c:pt>
                <c:pt idx="2">
                  <c:v>4</c:v>
                </c:pt>
                <c:pt idx="3">
                  <c:v>1</c:v>
                </c:pt>
                <c:pt idx="4">
                  <c:v>6</c:v>
                </c:pt>
                <c:pt idx="5">
                  <c:v>5</c:v>
                </c:pt>
                <c:pt idx="6">
                  <c:v>7</c:v>
                </c:pt>
                <c:pt idx="7">
                  <c:v>5</c:v>
                </c:pt>
                <c:pt idx="8">
                  <c:v>8</c:v>
                </c:pt>
                <c:pt idx="9">
                  <c:v>6</c:v>
                </c:pt>
                <c:pt idx="10">
                  <c:v>3</c:v>
                </c:pt>
                <c:pt idx="11">
                  <c:v>6</c:v>
                </c:pt>
                <c:pt idx="12">
                  <c:v>2</c:v>
                </c:pt>
                <c:pt idx="13">
                  <c:v>10</c:v>
                </c:pt>
                <c:pt idx="14">
                  <c:v>2</c:v>
                </c:pt>
                <c:pt idx="15">
                  <c:v>1</c:v>
                </c:pt>
                <c:pt idx="16">
                  <c:v>6</c:v>
                </c:pt>
                <c:pt idx="17">
                  <c:v>4</c:v>
                </c:pt>
                <c:pt idx="18">
                  <c:v>1</c:v>
                </c:pt>
                <c:pt idx="19">
                  <c:v>6</c:v>
                </c:pt>
                <c:pt idx="20">
                  <c:v>4</c:v>
                </c:pt>
                <c:pt idx="21">
                  <c:v>1</c:v>
                </c:pt>
                <c:pt idx="22">
                  <c:v>6</c:v>
                </c:pt>
                <c:pt idx="23">
                  <c:v>2</c:v>
                </c:pt>
                <c:pt idx="24">
                  <c:v>5</c:v>
                </c:pt>
                <c:pt idx="2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78-4453-9EF4-CFF0C543FBBA}"/>
            </c:ext>
          </c:extLst>
        </c:ser>
        <c:ser>
          <c:idx val="2"/>
          <c:order val="2"/>
          <c:tx>
            <c:strRef>
              <c:f>'１-１'!$B$15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70">
              <a:fgClr>
                <a:schemeClr val="accent2"/>
              </a:fgClr>
              <a:bgClr>
                <a:schemeClr val="bg1"/>
              </a:bgClr>
            </a:pattFill>
            <a:ln>
              <a:solidFill>
                <a:schemeClr val="accent2"/>
              </a:solidFill>
            </a:ln>
            <a:effectLst/>
            <a:scene3d>
              <a:camera prst="orthographicFront"/>
              <a:lightRig rig="threePt" dir="t"/>
            </a:scene3d>
            <a:sp3d>
              <a:bevelT w="0" h="0"/>
            </a:sp3d>
          </c:spPr>
          <c:invertIfNegative val="0"/>
          <c:cat>
            <c:strRef>
              <c:f>'１-１'!$C$3:$AB$3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'１-１'!$C$15:$AB$15</c:f>
              <c:numCache>
                <c:formatCode>General</c:formatCode>
                <c:ptCount val="26"/>
                <c:pt idx="0">
                  <c:v>1</c:v>
                </c:pt>
                <c:pt idx="1">
                  <c:v>5</c:v>
                </c:pt>
                <c:pt idx="2">
                  <c:v>1</c:v>
                </c:pt>
                <c:pt idx="3">
                  <c:v>0</c:v>
                </c:pt>
                <c:pt idx="4">
                  <c:v>3</c:v>
                </c:pt>
                <c:pt idx="5">
                  <c:v>0</c:v>
                </c:pt>
                <c:pt idx="6">
                  <c:v>2</c:v>
                </c:pt>
                <c:pt idx="7">
                  <c:v>1</c:v>
                </c:pt>
                <c:pt idx="8">
                  <c:v>2</c:v>
                </c:pt>
                <c:pt idx="9">
                  <c:v>2</c:v>
                </c:pt>
                <c:pt idx="10">
                  <c:v>4</c:v>
                </c:pt>
                <c:pt idx="11">
                  <c:v>1</c:v>
                </c:pt>
                <c:pt idx="12">
                  <c:v>1</c:v>
                </c:pt>
                <c:pt idx="13">
                  <c:v>3</c:v>
                </c:pt>
                <c:pt idx="14">
                  <c:v>1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1</c:v>
                </c:pt>
                <c:pt idx="21">
                  <c:v>2</c:v>
                </c:pt>
                <c:pt idx="22">
                  <c:v>1</c:v>
                </c:pt>
                <c:pt idx="23">
                  <c:v>2</c:v>
                </c:pt>
                <c:pt idx="24">
                  <c:v>0</c:v>
                </c:pt>
                <c:pt idx="25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578-4453-9EF4-CFF0C543FB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1"/>
        <c:axId val="568514696"/>
        <c:axId val="1"/>
      </c:barChart>
      <c:lineChart>
        <c:grouping val="standard"/>
        <c:varyColors val="0"/>
        <c:ser>
          <c:idx val="0"/>
          <c:order val="0"/>
          <c:tx>
            <c:strRef>
              <c:f>'１-１'!$B$13</c:f>
              <c:strCache>
                <c:ptCount val="1"/>
                <c:pt idx="0">
                  <c:v>総数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  <a:effectLst/>
          </c:spPr>
          <c:marker>
            <c:symbol val="none"/>
          </c:marker>
          <c:cat>
            <c:strRef>
              <c:f>'１-１'!$C$3:$AB$3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'１-１'!$C$13:$AB$13</c:f>
              <c:numCache>
                <c:formatCode>General</c:formatCode>
                <c:ptCount val="26"/>
                <c:pt idx="0">
                  <c:v>3</c:v>
                </c:pt>
                <c:pt idx="1">
                  <c:v>10</c:v>
                </c:pt>
                <c:pt idx="2">
                  <c:v>5</c:v>
                </c:pt>
                <c:pt idx="3">
                  <c:v>1</c:v>
                </c:pt>
                <c:pt idx="4">
                  <c:v>9</c:v>
                </c:pt>
                <c:pt idx="5">
                  <c:v>5</c:v>
                </c:pt>
                <c:pt idx="6">
                  <c:v>9</c:v>
                </c:pt>
                <c:pt idx="7">
                  <c:v>6</c:v>
                </c:pt>
                <c:pt idx="8">
                  <c:v>10</c:v>
                </c:pt>
                <c:pt idx="9">
                  <c:v>8</c:v>
                </c:pt>
                <c:pt idx="10">
                  <c:v>7</c:v>
                </c:pt>
                <c:pt idx="11">
                  <c:v>7</c:v>
                </c:pt>
                <c:pt idx="12">
                  <c:v>3</c:v>
                </c:pt>
                <c:pt idx="13">
                  <c:v>13</c:v>
                </c:pt>
                <c:pt idx="14">
                  <c:v>3</c:v>
                </c:pt>
                <c:pt idx="15">
                  <c:v>2</c:v>
                </c:pt>
                <c:pt idx="16">
                  <c:v>6</c:v>
                </c:pt>
                <c:pt idx="17">
                  <c:v>4</c:v>
                </c:pt>
                <c:pt idx="18">
                  <c:v>2</c:v>
                </c:pt>
                <c:pt idx="19">
                  <c:v>6</c:v>
                </c:pt>
                <c:pt idx="20">
                  <c:v>5</c:v>
                </c:pt>
                <c:pt idx="21">
                  <c:v>3</c:v>
                </c:pt>
                <c:pt idx="22">
                  <c:v>7</c:v>
                </c:pt>
                <c:pt idx="23">
                  <c:v>4</c:v>
                </c:pt>
                <c:pt idx="24">
                  <c:v>5</c:v>
                </c:pt>
                <c:pt idx="25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578-4453-9EF4-CFF0C543FB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8514696"/>
        <c:axId val="1"/>
      </c:lineChart>
      <c:catAx>
        <c:axId val="568514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6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 sz="900" b="0"/>
                </a:pPr>
                <a:r>
                  <a:rPr lang="ja-JP" altLang="en-US" sz="900" b="0"/>
                  <a:t>死亡数（人）</a:t>
                </a:r>
              </a:p>
            </c:rich>
          </c:tx>
          <c:layout>
            <c:manualLayout>
              <c:xMode val="edge"/>
              <c:yMode val="edge"/>
              <c:x val="1.7901437088882408E-2"/>
              <c:y val="0.31635018248048807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ja-JP"/>
          </a:p>
        </c:txPr>
        <c:crossAx val="568514696"/>
        <c:crosses val="autoZero"/>
        <c:crossBetween val="between"/>
        <c:majorUnit val="2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52623537798515929"/>
          <c:y val="0.1341644403824522"/>
          <c:w val="0.42901295324195587"/>
          <c:h val="9.5187359392575929E-2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1050"/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100"/>
              <a:t>自殺死亡数の年次推移　岩泉町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167274673190123"/>
          <c:y val="0.13564814814814813"/>
          <c:w val="0.83184132314343062"/>
          <c:h val="0.72858814811736927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'１-１'!$B$17</c:f>
              <c:strCache>
                <c:ptCount val="1"/>
                <c:pt idx="0">
                  <c:v>男</c:v>
                </c:pt>
              </c:strCache>
            </c:strRef>
          </c:tx>
          <c:spPr>
            <a:pattFill prst="dkUpDiag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accent1"/>
              </a:solidFill>
            </a:ln>
            <a:effectLst/>
            <a:scene3d>
              <a:camera prst="orthographicFront"/>
              <a:lightRig rig="threePt" dir="t"/>
            </a:scene3d>
            <a:sp3d>
              <a:bevelT w="0" h="0"/>
            </a:sp3d>
          </c:spPr>
          <c:invertIfNegative val="0"/>
          <c:cat>
            <c:strRef>
              <c:f>'１-１'!$C$3:$AB$3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'１-１'!$C$17:$AB$17</c:f>
              <c:numCache>
                <c:formatCode>General</c:formatCode>
                <c:ptCount val="26"/>
                <c:pt idx="0">
                  <c:v>4</c:v>
                </c:pt>
                <c:pt idx="1">
                  <c:v>3</c:v>
                </c:pt>
                <c:pt idx="2">
                  <c:v>7</c:v>
                </c:pt>
                <c:pt idx="3">
                  <c:v>5</c:v>
                </c:pt>
                <c:pt idx="4">
                  <c:v>6</c:v>
                </c:pt>
                <c:pt idx="5">
                  <c:v>6</c:v>
                </c:pt>
                <c:pt idx="6">
                  <c:v>4</c:v>
                </c:pt>
                <c:pt idx="7">
                  <c:v>5</c:v>
                </c:pt>
                <c:pt idx="8">
                  <c:v>3</c:v>
                </c:pt>
                <c:pt idx="9">
                  <c:v>4</c:v>
                </c:pt>
                <c:pt idx="10">
                  <c:v>4</c:v>
                </c:pt>
                <c:pt idx="11">
                  <c:v>3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6</c:v>
                </c:pt>
                <c:pt idx="16">
                  <c:v>1</c:v>
                </c:pt>
                <c:pt idx="17">
                  <c:v>4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3</c:v>
                </c:pt>
                <c:pt idx="22">
                  <c:v>1</c:v>
                </c:pt>
                <c:pt idx="23">
                  <c:v>1</c:v>
                </c:pt>
                <c:pt idx="24">
                  <c:v>4</c:v>
                </c:pt>
                <c:pt idx="2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E3-476B-8B48-EE287BB7E21A}"/>
            </c:ext>
          </c:extLst>
        </c:ser>
        <c:ser>
          <c:idx val="2"/>
          <c:order val="2"/>
          <c:tx>
            <c:strRef>
              <c:f>'１-１'!$B$18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70">
              <a:fgClr>
                <a:schemeClr val="accent2"/>
              </a:fgClr>
              <a:bgClr>
                <a:schemeClr val="bg1"/>
              </a:bgClr>
            </a:pattFill>
            <a:ln>
              <a:solidFill>
                <a:schemeClr val="accent2"/>
              </a:solidFill>
            </a:ln>
            <a:effectLst/>
            <a:scene3d>
              <a:camera prst="orthographicFront"/>
              <a:lightRig rig="threePt" dir="t"/>
            </a:scene3d>
            <a:sp3d>
              <a:bevelT w="0" h="0"/>
            </a:sp3d>
          </c:spPr>
          <c:invertIfNegative val="0"/>
          <c:cat>
            <c:strRef>
              <c:f>'１-１'!$C$3:$AB$3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'１-１'!$C$18:$AB$18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3</c:v>
                </c:pt>
                <c:pt idx="5">
                  <c:v>3</c:v>
                </c:pt>
                <c:pt idx="6">
                  <c:v>2</c:v>
                </c:pt>
                <c:pt idx="7">
                  <c:v>1</c:v>
                </c:pt>
                <c:pt idx="8">
                  <c:v>2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3</c:v>
                </c:pt>
                <c:pt idx="13">
                  <c:v>2</c:v>
                </c:pt>
                <c:pt idx="14">
                  <c:v>3</c:v>
                </c:pt>
                <c:pt idx="15">
                  <c:v>0</c:v>
                </c:pt>
                <c:pt idx="16">
                  <c:v>0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AE3-476B-8B48-EE287BB7E2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1"/>
        <c:axId val="568520272"/>
        <c:axId val="1"/>
      </c:barChart>
      <c:lineChart>
        <c:grouping val="standard"/>
        <c:varyColors val="0"/>
        <c:ser>
          <c:idx val="0"/>
          <c:order val="0"/>
          <c:tx>
            <c:strRef>
              <c:f>'１-１'!$B$16</c:f>
              <c:strCache>
                <c:ptCount val="1"/>
                <c:pt idx="0">
                  <c:v>総数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  <a:effectLst/>
          </c:spPr>
          <c:marker>
            <c:symbol val="none"/>
          </c:marker>
          <c:cat>
            <c:strRef>
              <c:f>'１-１'!$C$3:$AB$3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'１-１'!$C$16:$AB$16</c:f>
              <c:numCache>
                <c:formatCode>General</c:formatCode>
                <c:ptCount val="26"/>
                <c:pt idx="0">
                  <c:v>4</c:v>
                </c:pt>
                <c:pt idx="1">
                  <c:v>4</c:v>
                </c:pt>
                <c:pt idx="2">
                  <c:v>8</c:v>
                </c:pt>
                <c:pt idx="3">
                  <c:v>5</c:v>
                </c:pt>
                <c:pt idx="4">
                  <c:v>9</c:v>
                </c:pt>
                <c:pt idx="5">
                  <c:v>9</c:v>
                </c:pt>
                <c:pt idx="6">
                  <c:v>6</c:v>
                </c:pt>
                <c:pt idx="7">
                  <c:v>6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4</c:v>
                </c:pt>
                <c:pt idx="12">
                  <c:v>7</c:v>
                </c:pt>
                <c:pt idx="13">
                  <c:v>6</c:v>
                </c:pt>
                <c:pt idx="14">
                  <c:v>7</c:v>
                </c:pt>
                <c:pt idx="15">
                  <c:v>6</c:v>
                </c:pt>
                <c:pt idx="16">
                  <c:v>1</c:v>
                </c:pt>
                <c:pt idx="17">
                  <c:v>6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3</c:v>
                </c:pt>
                <c:pt idx="22">
                  <c:v>1</c:v>
                </c:pt>
                <c:pt idx="23">
                  <c:v>2</c:v>
                </c:pt>
                <c:pt idx="24">
                  <c:v>4</c:v>
                </c:pt>
                <c:pt idx="25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AE3-476B-8B48-EE287BB7E2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8520272"/>
        <c:axId val="1"/>
      </c:lineChart>
      <c:catAx>
        <c:axId val="568520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 sz="900" b="0"/>
                </a:pPr>
                <a:r>
                  <a:rPr lang="ja-JP" altLang="en-US" sz="900" b="0"/>
                  <a:t>死亡数（人）</a:t>
                </a:r>
              </a:p>
            </c:rich>
          </c:tx>
          <c:layout>
            <c:manualLayout>
              <c:xMode val="edge"/>
              <c:yMode val="edge"/>
              <c:x val="5.041354784355659E-3"/>
              <c:y val="0.35652875421822278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ja-JP"/>
          </a:p>
        </c:txPr>
        <c:crossAx val="568520272"/>
        <c:crosses val="autoZero"/>
        <c:crossBetween val="between"/>
        <c:majorUnit val="1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53240821749133205"/>
          <c:y val="0.2011287260967379"/>
          <c:w val="0.41358085447652371"/>
          <c:h val="7.7330216535433066E-2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1050"/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100"/>
              <a:t>自殺死亡数の年次推移　田野畑村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167274673190123"/>
          <c:y val="0.13564814814814813"/>
          <c:w val="0.83184132314343062"/>
          <c:h val="0.73738322287550473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'１-１'!$B$20</c:f>
              <c:strCache>
                <c:ptCount val="1"/>
                <c:pt idx="0">
                  <c:v>男</c:v>
                </c:pt>
              </c:strCache>
            </c:strRef>
          </c:tx>
          <c:spPr>
            <a:pattFill prst="dkUpDiag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accent1"/>
              </a:solidFill>
            </a:ln>
            <a:effectLst/>
            <a:scene3d>
              <a:camera prst="orthographicFront"/>
              <a:lightRig rig="threePt" dir="t"/>
            </a:scene3d>
            <a:sp3d>
              <a:bevelT w="0" h="0"/>
            </a:sp3d>
          </c:spPr>
          <c:invertIfNegative val="0"/>
          <c:cat>
            <c:strRef>
              <c:f>'１-１'!$C$3:$AB$3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'１-１'!$C$20:$AB$20</c:f>
              <c:numCache>
                <c:formatCode>General</c:formatCode>
                <c:ptCount val="2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2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BC-44B1-9D04-BF73B55B81D2}"/>
            </c:ext>
          </c:extLst>
        </c:ser>
        <c:ser>
          <c:idx val="2"/>
          <c:order val="2"/>
          <c:tx>
            <c:strRef>
              <c:f>'１-１'!$B$21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70">
              <a:fgClr>
                <a:schemeClr val="accent2"/>
              </a:fgClr>
              <a:bgClr>
                <a:schemeClr val="bg1"/>
              </a:bgClr>
            </a:pattFill>
            <a:ln>
              <a:solidFill>
                <a:schemeClr val="accent2"/>
              </a:solidFill>
            </a:ln>
            <a:effectLst/>
            <a:scene3d>
              <a:camera prst="orthographicFront"/>
              <a:lightRig rig="threePt" dir="t"/>
            </a:scene3d>
            <a:sp3d>
              <a:bevelT w="0" h="0"/>
            </a:sp3d>
          </c:spPr>
          <c:invertIfNegative val="0"/>
          <c:cat>
            <c:strRef>
              <c:f>'１-１'!$C$3:$AB$3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'１-１'!$C$21:$AB$21</c:f>
              <c:numCache>
                <c:formatCode>General</c:formatCode>
                <c:ptCount val="26"/>
                <c:pt idx="0">
                  <c:v>2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2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2</c:v>
                </c:pt>
                <c:pt idx="16">
                  <c:v>1</c:v>
                </c:pt>
                <c:pt idx="17">
                  <c:v>1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BC-44B1-9D04-BF73B55B81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1"/>
        <c:axId val="568521912"/>
        <c:axId val="1"/>
      </c:barChart>
      <c:lineChart>
        <c:grouping val="standard"/>
        <c:varyColors val="0"/>
        <c:ser>
          <c:idx val="0"/>
          <c:order val="0"/>
          <c:tx>
            <c:strRef>
              <c:f>'１-１'!$B$19</c:f>
              <c:strCache>
                <c:ptCount val="1"/>
                <c:pt idx="0">
                  <c:v>総数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  <a:effectLst/>
          </c:spPr>
          <c:marker>
            <c:symbol val="none"/>
          </c:marker>
          <c:cat>
            <c:strRef>
              <c:f>'１-１'!$C$3:$AB$3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'１-１'!$C$19:$AB$19</c:f>
              <c:numCache>
                <c:formatCode>General</c:formatCode>
                <c:ptCount val="26"/>
                <c:pt idx="0">
                  <c:v>3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3</c:v>
                </c:pt>
                <c:pt idx="6">
                  <c:v>1</c:v>
                </c:pt>
                <c:pt idx="7">
                  <c:v>3</c:v>
                </c:pt>
                <c:pt idx="8">
                  <c:v>1</c:v>
                </c:pt>
                <c:pt idx="9">
                  <c:v>3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2</c:v>
                </c:pt>
                <c:pt idx="14">
                  <c:v>0</c:v>
                </c:pt>
                <c:pt idx="15">
                  <c:v>3</c:v>
                </c:pt>
                <c:pt idx="16">
                  <c:v>2</c:v>
                </c:pt>
                <c:pt idx="17">
                  <c:v>2</c:v>
                </c:pt>
                <c:pt idx="18">
                  <c:v>0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BC-44B1-9D04-BF73B55B81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8521912"/>
        <c:axId val="1"/>
      </c:lineChart>
      <c:catAx>
        <c:axId val="568521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 sz="900" b="0"/>
                </a:pPr>
                <a:r>
                  <a:rPr lang="ja-JP" altLang="en-US" sz="900" b="0"/>
                  <a:t>死亡数（人）</a:t>
                </a:r>
              </a:p>
            </c:rich>
          </c:tx>
          <c:layout>
            <c:manualLayout>
              <c:xMode val="edge"/>
              <c:yMode val="edge"/>
              <c:x val="2.4693383234503097E-3"/>
              <c:y val="0.36099303993250847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ja-JP"/>
          </a:p>
        </c:txPr>
        <c:crossAx val="568521912"/>
        <c:crosses val="autoZero"/>
        <c:crossBetween val="between"/>
        <c:majorUnit val="1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53240821749133205"/>
          <c:y val="0.20559301181102363"/>
          <c:w val="0.42129690385923979"/>
          <c:h val="8.1794502249718792E-2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1050"/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100"/>
              <a:t>自殺死亡率の年次推移　岩手県</a:t>
            </a:r>
          </a:p>
        </c:rich>
      </c:tx>
      <c:layout>
        <c:manualLayout>
          <c:xMode val="edge"/>
          <c:yMode val="edge"/>
          <c:x val="0.32430341368619248"/>
          <c:y val="3.469091816011686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656884612972867"/>
          <c:y val="0.13564814814814813"/>
          <c:w val="0.85180385728234487"/>
          <c:h val="0.74032625935127094"/>
        </c:manualLayout>
      </c:layout>
      <c:lineChart>
        <c:grouping val="standard"/>
        <c:varyColors val="0"/>
        <c:ser>
          <c:idx val="3"/>
          <c:order val="0"/>
          <c:tx>
            <c:strRef>
              <c:f>'２-１'!$B$7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00B050"/>
              </a:solidFill>
            </a:ln>
            <a:effectLst/>
          </c:spPr>
          <c:marker>
            <c:symbol val="circle"/>
            <c:size val="7"/>
            <c:spPr>
              <a:solidFill>
                <a:srgbClr val="00B050"/>
              </a:solidFill>
              <a:ln>
                <a:solidFill>
                  <a:schemeClr val="accent3">
                    <a:lumMod val="75000"/>
                  </a:schemeClr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w="0" h="0"/>
              </a:sp3d>
            </c:spPr>
          </c:marker>
          <c:cat>
            <c:strRef>
              <c:f>'２-１'!$C$3:$AB$3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'２-１'!$C$7:$AB$7</c:f>
              <c:numCache>
                <c:formatCode>0.0</c:formatCode>
                <c:ptCount val="26"/>
                <c:pt idx="0">
                  <c:v>24.304246902969698</c:v>
                </c:pt>
                <c:pt idx="1">
                  <c:v>26.063459593184618</c:v>
                </c:pt>
                <c:pt idx="2">
                  <c:v>25.719421545546979</c:v>
                </c:pt>
                <c:pt idx="3">
                  <c:v>35.326295808721859</c:v>
                </c:pt>
                <c:pt idx="4">
                  <c:v>34.329889042408006</c:v>
                </c:pt>
                <c:pt idx="5">
                  <c:v>32.058071714047649</c:v>
                </c:pt>
                <c:pt idx="6">
                  <c:v>33.897129642013759</c:v>
                </c:pt>
                <c:pt idx="7">
                  <c:v>35.509371278174001</c:v>
                </c:pt>
                <c:pt idx="8">
                  <c:v>37.595513649596974</c:v>
                </c:pt>
                <c:pt idx="9">
                  <c:v>34.48498361784042</c:v>
                </c:pt>
                <c:pt idx="10">
                  <c:v>33.934013505737376</c:v>
                </c:pt>
                <c:pt idx="11">
                  <c:v>33.971072940330934</c:v>
                </c:pt>
                <c:pt idx="12">
                  <c:v>32</c:v>
                </c:pt>
                <c:pt idx="13">
                  <c:v>33.6</c:v>
                </c:pt>
                <c:pt idx="14">
                  <c:v>34.200000000000003</c:v>
                </c:pt>
                <c:pt idx="15">
                  <c:v>32</c:v>
                </c:pt>
                <c:pt idx="16">
                  <c:v>28.2</c:v>
                </c:pt>
                <c:pt idx="17">
                  <c:v>25.2</c:v>
                </c:pt>
                <c:pt idx="18">
                  <c:v>26.3</c:v>
                </c:pt>
                <c:pt idx="19">
                  <c:v>26.5</c:v>
                </c:pt>
                <c:pt idx="20">
                  <c:v>23.2</c:v>
                </c:pt>
                <c:pt idx="21">
                  <c:v>22.8</c:v>
                </c:pt>
                <c:pt idx="22">
                  <c:v>20.9</c:v>
                </c:pt>
                <c:pt idx="23" formatCode="0.0_ ">
                  <c:v>20.399999999999999</c:v>
                </c:pt>
                <c:pt idx="24" formatCode="0.0_ ">
                  <c:v>20.384367636</c:v>
                </c:pt>
                <c:pt idx="25" formatCode="0.0_ ">
                  <c:v>21.1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C06-4D19-9505-F027854B15BA}"/>
            </c:ext>
          </c:extLst>
        </c:ser>
        <c:ser>
          <c:idx val="4"/>
          <c:order val="1"/>
          <c:tx>
            <c:strRef>
              <c:f>'２-１'!$B$8</c:f>
              <c:strCache>
                <c:ptCount val="1"/>
                <c:pt idx="0">
                  <c:v>男</c:v>
                </c:pt>
              </c:strCache>
            </c:strRef>
          </c:tx>
          <c:spPr>
            <a:ln w="12700">
              <a:solidFill>
                <a:srgbClr val="0070C0"/>
              </a:solidFill>
            </a:ln>
            <a:effectLst/>
          </c:spPr>
          <c:marker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w="0" h="0"/>
              </a:sp3d>
            </c:spPr>
          </c:marker>
          <c:cat>
            <c:strRef>
              <c:f>'２-１'!$C$3:$AB$3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'２-１'!$C$8:$AB$8</c:f>
              <c:numCache>
                <c:formatCode>0.0</c:formatCode>
                <c:ptCount val="26"/>
                <c:pt idx="0">
                  <c:v>34.164924206655272</c:v>
                </c:pt>
                <c:pt idx="1">
                  <c:v>35.624387018649294</c:v>
                </c:pt>
                <c:pt idx="2">
                  <c:v>36.368595717597856</c:v>
                </c:pt>
                <c:pt idx="3">
                  <c:v>51.828610273810696</c:v>
                </c:pt>
                <c:pt idx="4">
                  <c:v>49.897849240787302</c:v>
                </c:pt>
                <c:pt idx="5">
                  <c:v>46.532929754358975</c:v>
                </c:pt>
                <c:pt idx="6">
                  <c:v>48.723976465288949</c:v>
                </c:pt>
                <c:pt idx="7">
                  <c:v>53.837632209102999</c:v>
                </c:pt>
                <c:pt idx="8">
                  <c:v>58.737718983882068</c:v>
                </c:pt>
                <c:pt idx="9">
                  <c:v>52.634569547910921</c:v>
                </c:pt>
                <c:pt idx="10">
                  <c:v>51.237228367340791</c:v>
                </c:pt>
                <c:pt idx="11">
                  <c:v>49.854843367633869</c:v>
                </c:pt>
                <c:pt idx="12">
                  <c:v>48.5</c:v>
                </c:pt>
                <c:pt idx="13">
                  <c:v>48.6</c:v>
                </c:pt>
                <c:pt idx="14">
                  <c:v>51</c:v>
                </c:pt>
                <c:pt idx="15">
                  <c:v>44.9</c:v>
                </c:pt>
                <c:pt idx="16">
                  <c:v>41.8</c:v>
                </c:pt>
                <c:pt idx="17">
                  <c:v>38.6</c:v>
                </c:pt>
                <c:pt idx="18">
                  <c:v>39.299999999999997</c:v>
                </c:pt>
                <c:pt idx="19">
                  <c:v>37.799999999999997</c:v>
                </c:pt>
                <c:pt idx="20">
                  <c:v>31.8</c:v>
                </c:pt>
                <c:pt idx="21">
                  <c:v>32.4</c:v>
                </c:pt>
                <c:pt idx="22">
                  <c:v>29</c:v>
                </c:pt>
                <c:pt idx="23" formatCode="0.0_ ">
                  <c:v>28.3</c:v>
                </c:pt>
                <c:pt idx="24" formatCode="0.0_ ">
                  <c:v>31.114771229999999</c:v>
                </c:pt>
                <c:pt idx="25" formatCode="0.0_ ">
                  <c:v>28.8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C06-4D19-9505-F027854B15BA}"/>
            </c:ext>
          </c:extLst>
        </c:ser>
        <c:ser>
          <c:idx val="5"/>
          <c:order val="2"/>
          <c:tx>
            <c:strRef>
              <c:f>'２-１'!$B$9</c:f>
              <c:strCache>
                <c:ptCount val="1"/>
                <c:pt idx="0">
                  <c:v>女</c:v>
                </c:pt>
              </c:strCache>
            </c:strRef>
          </c:tx>
          <c:spPr>
            <a:ln w="12700">
              <a:solidFill>
                <a:srgbClr val="C00000"/>
              </a:solidFill>
            </a:ln>
            <a:effectLst/>
          </c:spPr>
          <c:marker>
            <c:symbol val="triangle"/>
            <c:size val="6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w="0" h="0"/>
              </a:sp3d>
            </c:spPr>
          </c:marker>
          <c:cat>
            <c:strRef>
              <c:f>'２-１'!$C$3:$AB$3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'２-１'!$C$9:$AB$9</c:f>
              <c:numCache>
                <c:formatCode>0.0</c:formatCode>
                <c:ptCount val="26"/>
                <c:pt idx="0">
                  <c:v>15.186049444149914</c:v>
                </c:pt>
                <c:pt idx="1">
                  <c:v>17.220455731903265</c:v>
                </c:pt>
                <c:pt idx="2">
                  <c:v>15.869700266122667</c:v>
                </c:pt>
                <c:pt idx="3">
                  <c:v>20.078250913017762</c:v>
                </c:pt>
                <c:pt idx="4">
                  <c:v>19.965013690295102</c:v>
                </c:pt>
                <c:pt idx="5">
                  <c:v>18.640926767010185</c:v>
                </c:pt>
                <c:pt idx="6">
                  <c:v>20.170027883700708</c:v>
                </c:pt>
                <c:pt idx="7">
                  <c:v>18.57994568098233</c:v>
                </c:pt>
                <c:pt idx="8">
                  <c:v>18.099994240910924</c:v>
                </c:pt>
                <c:pt idx="9">
                  <c:v>17.767420335845564</c:v>
                </c:pt>
                <c:pt idx="10">
                  <c:v>18.018992017586537</c:v>
                </c:pt>
                <c:pt idx="11">
                  <c:v>19.392038661307581</c:v>
                </c:pt>
                <c:pt idx="12">
                  <c:v>17</c:v>
                </c:pt>
                <c:pt idx="13">
                  <c:v>19.8</c:v>
                </c:pt>
                <c:pt idx="14">
                  <c:v>19</c:v>
                </c:pt>
                <c:pt idx="15">
                  <c:v>20.3</c:v>
                </c:pt>
                <c:pt idx="16">
                  <c:v>15.7</c:v>
                </c:pt>
                <c:pt idx="17">
                  <c:v>13.1</c:v>
                </c:pt>
                <c:pt idx="18">
                  <c:v>14.4</c:v>
                </c:pt>
                <c:pt idx="19">
                  <c:v>16.3</c:v>
                </c:pt>
                <c:pt idx="20">
                  <c:v>15.2</c:v>
                </c:pt>
                <c:pt idx="21">
                  <c:v>13.8</c:v>
                </c:pt>
                <c:pt idx="22">
                  <c:v>13.4</c:v>
                </c:pt>
                <c:pt idx="23" formatCode="0.0_ ">
                  <c:v>13.1</c:v>
                </c:pt>
                <c:pt idx="24" formatCode="0.0_ ">
                  <c:v>10.392538786999999</c:v>
                </c:pt>
                <c:pt idx="25" formatCode="0.0_ 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C06-4D19-9505-F027854B15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8523880"/>
        <c:axId val="1"/>
      </c:lineChart>
      <c:catAx>
        <c:axId val="568523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 sz="900" b="0"/>
                </a:pPr>
                <a:r>
                  <a:rPr lang="ja-JP" altLang="en-US" sz="900" b="0"/>
                  <a:t>死亡率（人口</a:t>
                </a:r>
                <a:r>
                  <a:rPr lang="en-US" altLang="ja-JP" sz="900" b="0"/>
                  <a:t>10</a:t>
                </a:r>
                <a:r>
                  <a:rPr lang="ja-JP" altLang="en-US" sz="900" b="0"/>
                  <a:t>万対）</a:t>
                </a:r>
              </a:p>
            </c:rich>
          </c:tx>
          <c:layout>
            <c:manualLayout>
              <c:xMode val="edge"/>
              <c:yMode val="edge"/>
              <c:x val="8.0973749249085795E-3"/>
              <c:y val="0.23819108172975703"/>
            </c:manualLayout>
          </c:layout>
          <c:overlay val="0"/>
        </c:title>
        <c:numFmt formatCode="0_ " sourceLinked="0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ja-JP"/>
          </a:p>
        </c:txPr>
        <c:crossAx val="568523880"/>
        <c:crosses val="autoZero"/>
        <c:crossBetween val="between"/>
        <c:majorUnit val="10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61444093681838152"/>
          <c:y val="0.20855614973262029"/>
          <c:w val="0.32718974644298493"/>
          <c:h val="8.1447963800904979E-2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1050"/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100"/>
              <a:t>自殺死亡率の年次推移　宮古保健所</a:t>
            </a:r>
          </a:p>
        </c:rich>
      </c:tx>
      <c:layout>
        <c:manualLayout>
          <c:xMode val="edge"/>
          <c:yMode val="edge"/>
          <c:x val="0.29415476291270043"/>
          <c:y val="3.469091816011686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823519926903336"/>
          <c:y val="0.13564814814814813"/>
          <c:w val="0.85013750414304012"/>
          <c:h val="0.76260790317876936"/>
        </c:manualLayout>
      </c:layout>
      <c:lineChart>
        <c:grouping val="standard"/>
        <c:varyColors val="0"/>
        <c:ser>
          <c:idx val="3"/>
          <c:order val="0"/>
          <c:tx>
            <c:strRef>
              <c:f>'２-１'!$B$10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00B050"/>
              </a:solidFill>
            </a:ln>
            <a:effectLst/>
          </c:spPr>
          <c:marker>
            <c:symbol val="circle"/>
            <c:size val="7"/>
            <c:spPr>
              <a:solidFill>
                <a:srgbClr val="00B050"/>
              </a:solidFill>
              <a:ln>
                <a:solidFill>
                  <a:schemeClr val="accent3">
                    <a:lumMod val="75000"/>
                  </a:schemeClr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w="0" h="0"/>
              </a:sp3d>
            </c:spPr>
          </c:marker>
          <c:cat>
            <c:strRef>
              <c:f>'２-１'!$C$3:$AB$3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'２-１'!$C$10:$AB$10</c:f>
              <c:numCache>
                <c:formatCode>0.0</c:formatCode>
                <c:ptCount val="26"/>
                <c:pt idx="0">
                  <c:v>25.387384283395747</c:v>
                </c:pt>
                <c:pt idx="1">
                  <c:v>31.09879354974435</c:v>
                </c:pt>
                <c:pt idx="2">
                  <c:v>31.38645028478588</c:v>
                </c:pt>
                <c:pt idx="3">
                  <c:v>38.187846950560704</c:v>
                </c:pt>
                <c:pt idx="4">
                  <c:v>47.072114479382414</c:v>
                </c:pt>
                <c:pt idx="5">
                  <c:v>35.993710572678879</c:v>
                </c:pt>
                <c:pt idx="6">
                  <c:v>35.305006631616109</c:v>
                </c:pt>
                <c:pt idx="7">
                  <c:v>34.685422487715577</c:v>
                </c:pt>
                <c:pt idx="8">
                  <c:v>30.265457350112762</c:v>
                </c:pt>
                <c:pt idx="9">
                  <c:v>27.678650863475053</c:v>
                </c:pt>
                <c:pt idx="10">
                  <c:v>31.035691044701409</c:v>
                </c:pt>
                <c:pt idx="11">
                  <c:v>36.606570879472862</c:v>
                </c:pt>
                <c:pt idx="12">
                  <c:v>39.299999999999997</c:v>
                </c:pt>
                <c:pt idx="13">
                  <c:v>42.1</c:v>
                </c:pt>
                <c:pt idx="14">
                  <c:v>32.1</c:v>
                </c:pt>
                <c:pt idx="15">
                  <c:v>30.2</c:v>
                </c:pt>
                <c:pt idx="16">
                  <c:v>24.7</c:v>
                </c:pt>
                <c:pt idx="17">
                  <c:v>24</c:v>
                </c:pt>
                <c:pt idx="18">
                  <c:v>23.2</c:v>
                </c:pt>
                <c:pt idx="19">
                  <c:v>28.2</c:v>
                </c:pt>
                <c:pt idx="20">
                  <c:v>24.5</c:v>
                </c:pt>
                <c:pt idx="21">
                  <c:v>21.3</c:v>
                </c:pt>
                <c:pt idx="22">
                  <c:v>26.5</c:v>
                </c:pt>
                <c:pt idx="23">
                  <c:v>14.8</c:v>
                </c:pt>
                <c:pt idx="24">
                  <c:v>23.97446089</c:v>
                </c:pt>
                <c:pt idx="25">
                  <c:v>27.5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100-4658-8CE8-9E7E1BE97CA2}"/>
            </c:ext>
          </c:extLst>
        </c:ser>
        <c:ser>
          <c:idx val="4"/>
          <c:order val="1"/>
          <c:tx>
            <c:strRef>
              <c:f>'２-１'!$B$11</c:f>
              <c:strCache>
                <c:ptCount val="1"/>
                <c:pt idx="0">
                  <c:v>男</c:v>
                </c:pt>
              </c:strCache>
            </c:strRef>
          </c:tx>
          <c:spPr>
            <a:ln w="12700">
              <a:solidFill>
                <a:srgbClr val="0070C0"/>
              </a:solidFill>
            </a:ln>
            <a:effectLst/>
          </c:spPr>
          <c:marker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w="0" h="0"/>
              </a:sp3d>
            </c:spPr>
          </c:marker>
          <c:cat>
            <c:strRef>
              <c:f>'２-１'!$C$3:$AB$3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'２-１'!$C$11:$AB$11</c:f>
              <c:numCache>
                <c:formatCode>0.0</c:formatCode>
                <c:ptCount val="26"/>
                <c:pt idx="0">
                  <c:v>40.176009183087814</c:v>
                </c:pt>
                <c:pt idx="1">
                  <c:v>44.392974329280058</c:v>
                </c:pt>
                <c:pt idx="2">
                  <c:v>44.850919443848596</c:v>
                </c:pt>
                <c:pt idx="3">
                  <c:v>53.194633252556301</c:v>
                </c:pt>
                <c:pt idx="4">
                  <c:v>63.808574277168489</c:v>
                </c:pt>
                <c:pt idx="5">
                  <c:v>55.846979276781617</c:v>
                </c:pt>
                <c:pt idx="6">
                  <c:v>60.362173038229372</c:v>
                </c:pt>
                <c:pt idx="7">
                  <c:v>52.812252442566674</c:v>
                </c:pt>
                <c:pt idx="8">
                  <c:v>45.288922741214975</c:v>
                </c:pt>
                <c:pt idx="9">
                  <c:v>45.83142369067955</c:v>
                </c:pt>
                <c:pt idx="10">
                  <c:v>46.344083756398646</c:v>
                </c:pt>
                <c:pt idx="11">
                  <c:v>59.979007347428393</c:v>
                </c:pt>
                <c:pt idx="12">
                  <c:v>59</c:v>
                </c:pt>
                <c:pt idx="13">
                  <c:v>57.9</c:v>
                </c:pt>
                <c:pt idx="14">
                  <c:v>47.4</c:v>
                </c:pt>
                <c:pt idx="15">
                  <c:v>43.2</c:v>
                </c:pt>
                <c:pt idx="16">
                  <c:v>40</c:v>
                </c:pt>
                <c:pt idx="17">
                  <c:v>40.700000000000003</c:v>
                </c:pt>
                <c:pt idx="18">
                  <c:v>36.4</c:v>
                </c:pt>
                <c:pt idx="19">
                  <c:v>46.8</c:v>
                </c:pt>
                <c:pt idx="20">
                  <c:v>28.5</c:v>
                </c:pt>
                <c:pt idx="21">
                  <c:v>26.5</c:v>
                </c:pt>
                <c:pt idx="22">
                  <c:v>39.200000000000003</c:v>
                </c:pt>
                <c:pt idx="23">
                  <c:v>17.5</c:v>
                </c:pt>
                <c:pt idx="24">
                  <c:v>43.6</c:v>
                </c:pt>
                <c:pt idx="25">
                  <c:v>29.6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100-4658-8CE8-9E7E1BE97CA2}"/>
            </c:ext>
          </c:extLst>
        </c:ser>
        <c:ser>
          <c:idx val="5"/>
          <c:order val="2"/>
          <c:tx>
            <c:strRef>
              <c:f>'２-１'!$B$12</c:f>
              <c:strCache>
                <c:ptCount val="1"/>
                <c:pt idx="0">
                  <c:v>女</c:v>
                </c:pt>
              </c:strCache>
            </c:strRef>
          </c:tx>
          <c:spPr>
            <a:ln w="12700">
              <a:solidFill>
                <a:srgbClr val="C00000"/>
              </a:solidFill>
            </a:ln>
            <a:effectLst/>
          </c:spPr>
          <c:marker>
            <c:symbol val="triangle"/>
            <c:size val="6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w="0" h="0"/>
              </a:sp3d>
            </c:spPr>
          </c:marker>
          <c:cat>
            <c:strRef>
              <c:f>'２-１'!$C$3:$AB$3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'２-１'!$C$12:$AB$12</c:f>
              <c:numCache>
                <c:formatCode>0.0</c:formatCode>
                <c:ptCount val="26"/>
                <c:pt idx="0">
                  <c:v>12.064597300977233</c:v>
                </c:pt>
                <c:pt idx="1">
                  <c:v>19.124115509657678</c:v>
                </c:pt>
                <c:pt idx="2">
                  <c:v>19.282684149633628</c:v>
                </c:pt>
                <c:pt idx="3">
                  <c:v>24.731923613687353</c:v>
                </c:pt>
                <c:pt idx="4">
                  <c:v>32.102728731942214</c:v>
                </c:pt>
                <c:pt idx="5">
                  <c:v>18.038494146508647</c:v>
                </c:pt>
                <c:pt idx="6">
                  <c:v>12.703943667084083</c:v>
                </c:pt>
                <c:pt idx="7">
                  <c:v>18.328781685881339</c:v>
                </c:pt>
                <c:pt idx="8">
                  <c:v>16.713091922005571</c:v>
                </c:pt>
                <c:pt idx="9">
                  <c:v>11.286894034876504</c:v>
                </c:pt>
                <c:pt idx="10">
                  <c:v>17.170984851375586</c:v>
                </c:pt>
                <c:pt idx="11">
                  <c:v>15.485869144405729</c:v>
                </c:pt>
                <c:pt idx="12">
                  <c:v>21.6</c:v>
                </c:pt>
                <c:pt idx="13">
                  <c:v>28</c:v>
                </c:pt>
                <c:pt idx="14">
                  <c:v>18.3</c:v>
                </c:pt>
                <c:pt idx="15">
                  <c:v>18.5</c:v>
                </c:pt>
                <c:pt idx="16">
                  <c:v>10.7</c:v>
                </c:pt>
                <c:pt idx="17">
                  <c:v>8.6999999999999993</c:v>
                </c:pt>
                <c:pt idx="18">
                  <c:v>11.1</c:v>
                </c:pt>
                <c:pt idx="19">
                  <c:v>11.2</c:v>
                </c:pt>
                <c:pt idx="20">
                  <c:v>20.6</c:v>
                </c:pt>
                <c:pt idx="21">
                  <c:v>16.3</c:v>
                </c:pt>
                <c:pt idx="22">
                  <c:v>14.2</c:v>
                </c:pt>
                <c:pt idx="23">
                  <c:v>12.1</c:v>
                </c:pt>
                <c:pt idx="24">
                  <c:v>5</c:v>
                </c:pt>
                <c:pt idx="25">
                  <c:v>25.4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100-4658-8CE8-9E7E1BE97C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8517976"/>
        <c:axId val="1"/>
      </c:lineChart>
      <c:catAx>
        <c:axId val="568517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 sz="900" b="0"/>
                </a:pPr>
                <a:r>
                  <a:rPr lang="ja-JP" altLang="en-US" sz="900" b="0"/>
                  <a:t>死亡率（人口</a:t>
                </a:r>
                <a:r>
                  <a:rPr lang="en-US" altLang="ja-JP" sz="900" b="0"/>
                  <a:t>10</a:t>
                </a:r>
                <a:r>
                  <a:rPr lang="ja-JP" altLang="en-US" sz="900" b="0"/>
                  <a:t>万対）</a:t>
                </a:r>
              </a:p>
            </c:rich>
          </c:tx>
          <c:layout>
            <c:manualLayout>
              <c:xMode val="edge"/>
              <c:yMode val="edge"/>
              <c:x val="8.0973749249085795E-3"/>
              <c:y val="0.23819108172975703"/>
            </c:manualLayout>
          </c:layout>
          <c:overlay val="0"/>
        </c:title>
        <c:numFmt formatCode="0_ " sourceLinked="0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ja-JP"/>
          </a:p>
        </c:txPr>
        <c:crossAx val="568517976"/>
        <c:crosses val="autoZero"/>
        <c:crossBetween val="between"/>
        <c:majorUnit val="10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61444093681838152"/>
          <c:y val="0.20855614973262029"/>
          <c:w val="0.32718974644298493"/>
          <c:h val="8.5972850678733032E-2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1050"/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100"/>
              <a:t>自殺死亡率の年次推移　宮古市</a:t>
            </a:r>
          </a:p>
        </c:rich>
      </c:tx>
      <c:layout>
        <c:manualLayout>
          <c:xMode val="edge"/>
          <c:yMode val="edge"/>
          <c:x val="0.31719623756707832"/>
          <c:y val="3.01660312822888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339478469628156"/>
          <c:y val="0.13564814814814813"/>
          <c:w val="0.84497791871579198"/>
          <c:h val="0.73141360337979144"/>
        </c:manualLayout>
      </c:layout>
      <c:lineChart>
        <c:grouping val="standard"/>
        <c:varyColors val="0"/>
        <c:ser>
          <c:idx val="3"/>
          <c:order val="0"/>
          <c:tx>
            <c:strRef>
              <c:f>'２-１'!$B$13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00B050"/>
              </a:solidFill>
            </a:ln>
            <a:effectLst/>
          </c:spPr>
          <c:marker>
            <c:symbol val="circle"/>
            <c:size val="7"/>
            <c:spPr>
              <a:solidFill>
                <a:srgbClr val="00B050"/>
              </a:solidFill>
              <a:ln>
                <a:solidFill>
                  <a:schemeClr val="accent3">
                    <a:lumMod val="75000"/>
                  </a:schemeClr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w="0" h="0"/>
              </a:sp3d>
            </c:spPr>
          </c:marker>
          <c:cat>
            <c:strRef>
              <c:f>'２-１'!$C$3:$AB$3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'２-１'!$C$13:$AB$13</c:f>
              <c:numCache>
                <c:formatCode>0.0</c:formatCode>
                <c:ptCount val="26"/>
                <c:pt idx="0">
                  <c:v>25.9</c:v>
                </c:pt>
                <c:pt idx="1">
                  <c:v>27.5</c:v>
                </c:pt>
                <c:pt idx="2">
                  <c:v>27.7</c:v>
                </c:pt>
                <c:pt idx="3">
                  <c:v>48.4</c:v>
                </c:pt>
                <c:pt idx="4">
                  <c:v>44.5</c:v>
                </c:pt>
                <c:pt idx="5">
                  <c:v>31.3</c:v>
                </c:pt>
                <c:pt idx="6">
                  <c:v>31.5</c:v>
                </c:pt>
                <c:pt idx="7">
                  <c:v>31.8</c:v>
                </c:pt>
                <c:pt idx="8">
                  <c:v>23</c:v>
                </c:pt>
                <c:pt idx="9">
                  <c:v>18.600000000000001</c:v>
                </c:pt>
                <c:pt idx="10">
                  <c:v>28.3</c:v>
                </c:pt>
                <c:pt idx="11">
                  <c:v>38.299999999999997</c:v>
                </c:pt>
                <c:pt idx="12">
                  <c:v>45.3</c:v>
                </c:pt>
                <c:pt idx="13">
                  <c:v>31.3</c:v>
                </c:pt>
                <c:pt idx="14">
                  <c:v>33.4</c:v>
                </c:pt>
                <c:pt idx="15">
                  <c:v>28.6</c:v>
                </c:pt>
                <c:pt idx="16">
                  <c:v>22.4</c:v>
                </c:pt>
                <c:pt idx="17">
                  <c:v>15.7</c:v>
                </c:pt>
                <c:pt idx="18">
                  <c:v>24.8</c:v>
                </c:pt>
                <c:pt idx="19">
                  <c:v>19.7</c:v>
                </c:pt>
                <c:pt idx="20">
                  <c:v>17.600000000000001</c:v>
                </c:pt>
                <c:pt idx="21">
                  <c:v>21.5</c:v>
                </c:pt>
                <c:pt idx="22">
                  <c:v>25.5</c:v>
                </c:pt>
                <c:pt idx="23">
                  <c:v>9.3000000000000007</c:v>
                </c:pt>
                <c:pt idx="24">
                  <c:v>19.058146404999999</c:v>
                </c:pt>
                <c:pt idx="25">
                  <c:v>17.899999999999999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5E3-4F70-9C0D-0FEA7454800B}"/>
            </c:ext>
          </c:extLst>
        </c:ser>
        <c:ser>
          <c:idx val="4"/>
          <c:order val="1"/>
          <c:tx>
            <c:strRef>
              <c:f>'２-１'!$B$14</c:f>
              <c:strCache>
                <c:ptCount val="1"/>
                <c:pt idx="0">
                  <c:v>男</c:v>
                </c:pt>
              </c:strCache>
            </c:strRef>
          </c:tx>
          <c:spPr>
            <a:ln w="12700">
              <a:solidFill>
                <a:srgbClr val="0070C0"/>
              </a:solidFill>
            </a:ln>
            <a:effectLst/>
          </c:spPr>
          <c:marker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w="0" h="0"/>
              </a:sp3d>
            </c:spPr>
          </c:marker>
          <c:cat>
            <c:strRef>
              <c:f>'２-１'!$C$3:$AB$3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'２-１'!$C$14:$AB$14</c:f>
              <c:numCache>
                <c:formatCode>0.0</c:formatCode>
                <c:ptCount val="26"/>
                <c:pt idx="0">
                  <c:v>42.4</c:v>
                </c:pt>
                <c:pt idx="1">
                  <c:v>42.7</c:v>
                </c:pt>
                <c:pt idx="2">
                  <c:v>33.799999999999997</c:v>
                </c:pt>
                <c:pt idx="3">
                  <c:v>59</c:v>
                </c:pt>
                <c:pt idx="4">
                  <c:v>56.4</c:v>
                </c:pt>
                <c:pt idx="5">
                  <c:v>47.2</c:v>
                </c:pt>
                <c:pt idx="6">
                  <c:v>57</c:v>
                </c:pt>
                <c:pt idx="7">
                  <c:v>47.9</c:v>
                </c:pt>
                <c:pt idx="8">
                  <c:v>35.6</c:v>
                </c:pt>
                <c:pt idx="9">
                  <c:v>32.700000000000003</c:v>
                </c:pt>
                <c:pt idx="10">
                  <c:v>46.4</c:v>
                </c:pt>
                <c:pt idx="11">
                  <c:v>60.6</c:v>
                </c:pt>
                <c:pt idx="12">
                  <c:v>71.900000000000006</c:v>
                </c:pt>
                <c:pt idx="13">
                  <c:v>38.4</c:v>
                </c:pt>
                <c:pt idx="14">
                  <c:v>53.1</c:v>
                </c:pt>
                <c:pt idx="15">
                  <c:v>39</c:v>
                </c:pt>
                <c:pt idx="16">
                  <c:v>32.700000000000003</c:v>
                </c:pt>
                <c:pt idx="17">
                  <c:v>29.4</c:v>
                </c:pt>
                <c:pt idx="18">
                  <c:v>44.5</c:v>
                </c:pt>
                <c:pt idx="19">
                  <c:v>33.799999999999997</c:v>
                </c:pt>
                <c:pt idx="20">
                  <c:v>14.4</c:v>
                </c:pt>
                <c:pt idx="21">
                  <c:v>25.4</c:v>
                </c:pt>
                <c:pt idx="22">
                  <c:v>33.299999999999997</c:v>
                </c:pt>
                <c:pt idx="23">
                  <c:v>11.3</c:v>
                </c:pt>
                <c:pt idx="24">
                  <c:v>30.914290131000001</c:v>
                </c:pt>
                <c:pt idx="25">
                  <c:v>16.399999999999999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E3-4F70-9C0D-0FEA7454800B}"/>
            </c:ext>
          </c:extLst>
        </c:ser>
        <c:ser>
          <c:idx val="5"/>
          <c:order val="2"/>
          <c:tx>
            <c:strRef>
              <c:f>'２-１'!$B$15</c:f>
              <c:strCache>
                <c:ptCount val="1"/>
                <c:pt idx="0">
                  <c:v>女</c:v>
                </c:pt>
              </c:strCache>
            </c:strRef>
          </c:tx>
          <c:spPr>
            <a:ln w="12700">
              <a:solidFill>
                <a:srgbClr val="C00000"/>
              </a:solidFill>
            </a:ln>
            <a:effectLst/>
          </c:spPr>
          <c:marker>
            <c:symbol val="triangle"/>
            <c:size val="6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w="0" h="0"/>
              </a:sp3d>
            </c:spPr>
          </c:marker>
          <c:cat>
            <c:strRef>
              <c:f>'２-１'!$C$3:$AB$3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'２-１'!$C$15:$AB$15</c:f>
              <c:numCache>
                <c:formatCode>0.0</c:formatCode>
                <c:ptCount val="26"/>
                <c:pt idx="0">
                  <c:v>10.9</c:v>
                </c:pt>
                <c:pt idx="1">
                  <c:v>13.8</c:v>
                </c:pt>
                <c:pt idx="2">
                  <c:v>22.2</c:v>
                </c:pt>
                <c:pt idx="3">
                  <c:v>39</c:v>
                </c:pt>
                <c:pt idx="4">
                  <c:v>33.700000000000003</c:v>
                </c:pt>
                <c:pt idx="5">
                  <c:v>17</c:v>
                </c:pt>
                <c:pt idx="6">
                  <c:v>8.6</c:v>
                </c:pt>
                <c:pt idx="7">
                  <c:v>17.3</c:v>
                </c:pt>
                <c:pt idx="8">
                  <c:v>11.7</c:v>
                </c:pt>
                <c:pt idx="9">
                  <c:v>5.9</c:v>
                </c:pt>
                <c:pt idx="10">
                  <c:v>12</c:v>
                </c:pt>
                <c:pt idx="11">
                  <c:v>18.2</c:v>
                </c:pt>
                <c:pt idx="12">
                  <c:v>21.5</c:v>
                </c:pt>
                <c:pt idx="13">
                  <c:v>25</c:v>
                </c:pt>
                <c:pt idx="14">
                  <c:v>15.8</c:v>
                </c:pt>
                <c:pt idx="15">
                  <c:v>19.2</c:v>
                </c:pt>
                <c:pt idx="16">
                  <c:v>13.2</c:v>
                </c:pt>
                <c:pt idx="17">
                  <c:v>3.3</c:v>
                </c:pt>
                <c:pt idx="18">
                  <c:v>6.8</c:v>
                </c:pt>
                <c:pt idx="19">
                  <c:v>6.8</c:v>
                </c:pt>
                <c:pt idx="20">
                  <c:v>20.8</c:v>
                </c:pt>
                <c:pt idx="21">
                  <c:v>17.600000000000001</c:v>
                </c:pt>
                <c:pt idx="22">
                  <c:v>18</c:v>
                </c:pt>
                <c:pt idx="23">
                  <c:v>7.3</c:v>
                </c:pt>
                <c:pt idx="24">
                  <c:v>7.5207761440000001</c:v>
                </c:pt>
                <c:pt idx="25">
                  <c:v>19.2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5E3-4F70-9C0D-0FEA745480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8516664"/>
        <c:axId val="1"/>
      </c:lineChart>
      <c:catAx>
        <c:axId val="568516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 sz="900" b="0"/>
                </a:pPr>
                <a:r>
                  <a:rPr lang="ja-JP" altLang="en-US" sz="900" b="0"/>
                  <a:t>死亡率（人口</a:t>
                </a:r>
                <a:r>
                  <a:rPr lang="en-US" altLang="ja-JP" sz="900" b="0"/>
                  <a:t>10</a:t>
                </a:r>
                <a:r>
                  <a:rPr lang="ja-JP" altLang="en-US" sz="900" b="0"/>
                  <a:t>万対）</a:t>
                </a:r>
              </a:p>
            </c:rich>
          </c:tx>
          <c:layout>
            <c:manualLayout>
              <c:xMode val="edge"/>
              <c:yMode val="edge"/>
              <c:x val="2.9770472239357181E-3"/>
              <c:y val="0.24724088787544088"/>
            </c:manualLayout>
          </c:layout>
          <c:overlay val="0"/>
        </c:title>
        <c:numFmt formatCode="#,##0_);[Red]\(#,##0\)" sourceLinked="0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ja-JP"/>
          </a:p>
        </c:txPr>
        <c:crossAx val="568516664"/>
        <c:crosses val="autoZero"/>
        <c:crossBetween val="between"/>
        <c:majorUnit val="10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61444093681838152"/>
          <c:y val="0.20855614973262029"/>
          <c:w val="0.32718974644298493"/>
          <c:h val="7.6923076923076927E-2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1050"/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6" Type="http://schemas.openxmlformats.org/officeDocument/2006/relationships/chart" Target="../charts/chart12.xml"/><Relationship Id="rId5" Type="http://schemas.openxmlformats.org/officeDocument/2006/relationships/chart" Target="../charts/chart11.xml"/><Relationship Id="rId4" Type="http://schemas.openxmlformats.org/officeDocument/2006/relationships/chart" Target="../charts/chart10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Relationship Id="rId4" Type="http://schemas.openxmlformats.org/officeDocument/2006/relationships/chart" Target="../charts/chart1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9</xdr:col>
      <xdr:colOff>60960</xdr:colOff>
      <xdr:row>20</xdr:row>
      <xdr:rowOff>38100</xdr:rowOff>
    </xdr:to>
    <xdr:graphicFrame macro="">
      <xdr:nvGraphicFramePr>
        <xdr:cNvPr id="2662749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3</xdr:row>
      <xdr:rowOff>0</xdr:rowOff>
    </xdr:from>
    <xdr:to>
      <xdr:col>18</xdr:col>
      <xdr:colOff>60960</xdr:colOff>
      <xdr:row>20</xdr:row>
      <xdr:rowOff>38100</xdr:rowOff>
    </xdr:to>
    <xdr:graphicFrame macro="">
      <xdr:nvGraphicFramePr>
        <xdr:cNvPr id="2662750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22</xdr:row>
      <xdr:rowOff>0</xdr:rowOff>
    </xdr:from>
    <xdr:to>
      <xdr:col>9</xdr:col>
      <xdr:colOff>60960</xdr:colOff>
      <xdr:row>39</xdr:row>
      <xdr:rowOff>38100</xdr:rowOff>
    </xdr:to>
    <xdr:graphicFrame macro="">
      <xdr:nvGraphicFramePr>
        <xdr:cNvPr id="2662751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0</xdr:colOff>
      <xdr:row>22</xdr:row>
      <xdr:rowOff>0</xdr:rowOff>
    </xdr:from>
    <xdr:to>
      <xdr:col>18</xdr:col>
      <xdr:colOff>60960</xdr:colOff>
      <xdr:row>39</xdr:row>
      <xdr:rowOff>38100</xdr:rowOff>
    </xdr:to>
    <xdr:graphicFrame macro="">
      <xdr:nvGraphicFramePr>
        <xdr:cNvPr id="266275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41</xdr:row>
      <xdr:rowOff>0</xdr:rowOff>
    </xdr:from>
    <xdr:to>
      <xdr:col>9</xdr:col>
      <xdr:colOff>60960</xdr:colOff>
      <xdr:row>58</xdr:row>
      <xdr:rowOff>38100</xdr:rowOff>
    </xdr:to>
    <xdr:graphicFrame macro="">
      <xdr:nvGraphicFramePr>
        <xdr:cNvPr id="266275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0</xdr:colOff>
      <xdr:row>41</xdr:row>
      <xdr:rowOff>0</xdr:rowOff>
    </xdr:from>
    <xdr:to>
      <xdr:col>18</xdr:col>
      <xdr:colOff>60960</xdr:colOff>
      <xdr:row>58</xdr:row>
      <xdr:rowOff>38100</xdr:rowOff>
    </xdr:to>
    <xdr:graphicFrame macro="">
      <xdr:nvGraphicFramePr>
        <xdr:cNvPr id="2662754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9</xdr:col>
      <xdr:colOff>83820</xdr:colOff>
      <xdr:row>20</xdr:row>
      <xdr:rowOff>0</xdr:rowOff>
    </xdr:to>
    <xdr:graphicFrame macro="">
      <xdr:nvGraphicFramePr>
        <xdr:cNvPr id="2692439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3</xdr:row>
      <xdr:rowOff>0</xdr:rowOff>
    </xdr:from>
    <xdr:to>
      <xdr:col>18</xdr:col>
      <xdr:colOff>83820</xdr:colOff>
      <xdr:row>20</xdr:row>
      <xdr:rowOff>0</xdr:rowOff>
    </xdr:to>
    <xdr:graphicFrame macro="">
      <xdr:nvGraphicFramePr>
        <xdr:cNvPr id="2692440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22</xdr:row>
      <xdr:rowOff>0</xdr:rowOff>
    </xdr:from>
    <xdr:to>
      <xdr:col>9</xdr:col>
      <xdr:colOff>83820</xdr:colOff>
      <xdr:row>39</xdr:row>
      <xdr:rowOff>0</xdr:rowOff>
    </xdr:to>
    <xdr:graphicFrame macro="">
      <xdr:nvGraphicFramePr>
        <xdr:cNvPr id="2692441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0</xdr:colOff>
      <xdr:row>22</xdr:row>
      <xdr:rowOff>0</xdr:rowOff>
    </xdr:from>
    <xdr:to>
      <xdr:col>18</xdr:col>
      <xdr:colOff>83820</xdr:colOff>
      <xdr:row>39</xdr:row>
      <xdr:rowOff>0</xdr:rowOff>
    </xdr:to>
    <xdr:graphicFrame macro="">
      <xdr:nvGraphicFramePr>
        <xdr:cNvPr id="269244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41</xdr:row>
      <xdr:rowOff>0</xdr:rowOff>
    </xdr:from>
    <xdr:to>
      <xdr:col>9</xdr:col>
      <xdr:colOff>83820</xdr:colOff>
      <xdr:row>58</xdr:row>
      <xdr:rowOff>0</xdr:rowOff>
    </xdr:to>
    <xdr:graphicFrame macro="">
      <xdr:nvGraphicFramePr>
        <xdr:cNvPr id="269244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0</xdr:colOff>
      <xdr:row>41</xdr:row>
      <xdr:rowOff>0</xdr:rowOff>
    </xdr:from>
    <xdr:to>
      <xdr:col>18</xdr:col>
      <xdr:colOff>83820</xdr:colOff>
      <xdr:row>58</xdr:row>
      <xdr:rowOff>0</xdr:rowOff>
    </xdr:to>
    <xdr:graphicFrame macro="">
      <xdr:nvGraphicFramePr>
        <xdr:cNvPr id="2692444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</xdr:colOff>
      <xdr:row>6</xdr:row>
      <xdr:rowOff>7620</xdr:rowOff>
    </xdr:from>
    <xdr:to>
      <xdr:col>9</xdr:col>
      <xdr:colOff>480060</xdr:colOff>
      <xdr:row>21</xdr:row>
      <xdr:rowOff>152400</xdr:rowOff>
    </xdr:to>
    <xdr:graphicFrame macro="">
      <xdr:nvGraphicFramePr>
        <xdr:cNvPr id="1832203" name="グラフ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24</xdr:row>
      <xdr:rowOff>0</xdr:rowOff>
    </xdr:from>
    <xdr:to>
      <xdr:col>9</xdr:col>
      <xdr:colOff>472440</xdr:colOff>
      <xdr:row>39</xdr:row>
      <xdr:rowOff>160020</xdr:rowOff>
    </xdr:to>
    <xdr:graphicFrame macro="">
      <xdr:nvGraphicFramePr>
        <xdr:cNvPr id="1832204" name="グラフ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42</xdr:row>
      <xdr:rowOff>38100</xdr:rowOff>
    </xdr:from>
    <xdr:to>
      <xdr:col>9</xdr:col>
      <xdr:colOff>457200</xdr:colOff>
      <xdr:row>57</xdr:row>
      <xdr:rowOff>83820</xdr:rowOff>
    </xdr:to>
    <xdr:graphicFrame macro="">
      <xdr:nvGraphicFramePr>
        <xdr:cNvPr id="1832205" name="グラフ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19439</xdr:colOff>
      <xdr:row>5</xdr:row>
      <xdr:rowOff>9719</xdr:rowOff>
    </xdr:from>
    <xdr:to>
      <xdr:col>8</xdr:col>
      <xdr:colOff>608718</xdr:colOff>
      <xdr:row>20</xdr:row>
      <xdr:rowOff>169300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8776" y="933061"/>
          <a:ext cx="5419814" cy="2822693"/>
        </a:xfrm>
        <a:prstGeom prst="rect">
          <a:avLst/>
        </a:prstGeom>
      </xdr:spPr>
    </xdr:pic>
    <xdr:clientData/>
  </xdr:twoCellAnchor>
  <xdr:twoCellAnchor editAs="oneCell">
    <xdr:from>
      <xdr:col>10</xdr:col>
      <xdr:colOff>19439</xdr:colOff>
      <xdr:row>5</xdr:row>
      <xdr:rowOff>9720</xdr:rowOff>
    </xdr:from>
    <xdr:to>
      <xdr:col>17</xdr:col>
      <xdr:colOff>602621</xdr:colOff>
      <xdr:row>20</xdr:row>
      <xdr:rowOff>169301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152373" y="933062"/>
          <a:ext cx="5413717" cy="282269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10</xdr:col>
      <xdr:colOff>341780</xdr:colOff>
      <xdr:row>24</xdr:row>
      <xdr:rowOff>97491</xdr:rowOff>
    </xdr:to>
    <xdr:graphicFrame macro="">
      <xdr:nvGraphicFramePr>
        <xdr:cNvPr id="6" name="グラフ 104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3</xdr:row>
      <xdr:rowOff>0</xdr:rowOff>
    </xdr:from>
    <xdr:to>
      <xdr:col>20</xdr:col>
      <xdr:colOff>332254</xdr:colOff>
      <xdr:row>24</xdr:row>
      <xdr:rowOff>107016</xdr:rowOff>
    </xdr:to>
    <xdr:graphicFrame macro="">
      <xdr:nvGraphicFramePr>
        <xdr:cNvPr id="9" name="グラフ 104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27</xdr:row>
      <xdr:rowOff>0</xdr:rowOff>
    </xdr:from>
    <xdr:to>
      <xdr:col>10</xdr:col>
      <xdr:colOff>361950</xdr:colOff>
      <xdr:row>49</xdr:row>
      <xdr:rowOff>8405</xdr:rowOff>
    </xdr:to>
    <xdr:graphicFrame macro="">
      <xdr:nvGraphicFramePr>
        <xdr:cNvPr id="12" name="グラフ 106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0</xdr:colOff>
      <xdr:row>27</xdr:row>
      <xdr:rowOff>0</xdr:rowOff>
    </xdr:from>
    <xdr:to>
      <xdr:col>20</xdr:col>
      <xdr:colOff>352425</xdr:colOff>
      <xdr:row>48</xdr:row>
      <xdr:rowOff>164166</xdr:rowOff>
    </xdr:to>
    <xdr:graphicFrame macro="">
      <xdr:nvGraphicFramePr>
        <xdr:cNvPr id="13" name="グラフ 106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445;&#20581;&#31185;&#23398;&#37096;/@&#20445;&#20581;&#31185;&#23398;&#37096;&#20849;/5_&#22320;&#22495;&#20445;&#20581;G/5-3_&#22320;&#22495;&#20445;&#20581;/5-3-12_&#20154;&#21475;&#21205;&#24907;&#32113;&#35336;&#8544;&#65288;&#21508;&#31278;&#36039;&#26009;&#65289;/01_&#12304;04%20%20&#20154;&#21475;&#21205;&#24907;&#32113;&#35336;&#12305;/&#9733;&#20154;&#21475;&#21205;&#24907;%20%20&#27598;&#24180;&#26356;&#26032;&#12487;&#12540;&#12479;&#9733;/7_&#33258;&#27578;&#27515;&#20129;&#32113;&#35336;&#65288;&#65352;&#65360;&#33258;&#27578;&#65289;/R02&#33258;&#27578;&#27515;&#20129;&#32113;&#35336;/&#8544;&#12288;R2&#33258;&#27578;&#27515;&#20129;&#25968;&#12289;&#27515;&#20129;&#29575;/&#8564;&#65288;&#20316;&#26989;&#29992;&#65289;&#24180;&#40802;&#38542;&#32026;&#21029;&#20027;&#35201;&#27515;&#22240;&#12398;&#27515;&#22240;&#21106;&#21512;&#65288;&#23721;&#25163;&#12539;&#20445;&#20581;&#25152;&#12539;&#24615;&#12539;&#65301;&#24180;&#21512;&#3533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XLFunctions"/>
      <sheetName val="グラフ（カラー）岩手・性・５年合計"/>
      <sheetName val="グラフ(白黒）保健所・性・５年合計"/>
      <sheetName val="PPXLOpen"/>
      <sheetName val="PPXLSaveData0"/>
      <sheetName val="グラフ(ｶﾗｰ）保健所・性・５年"/>
      <sheetName val="データ　年齢階級別主要死因死亡数（岩手・保健所・性・５年合計）"/>
    </sheetNames>
    <sheetDataSet>
      <sheetData sheetId="0" refreshError="1"/>
      <sheetData sheetId="1"/>
      <sheetData sheetId="2"/>
      <sheetData sheetId="3" refreshError="1"/>
      <sheetData sheetId="4" refreshError="1"/>
      <sheetData sheetId="5"/>
      <sheetData sheetId="6">
        <row r="3">
          <cell r="C3" t="str">
            <v>0-4歳</v>
          </cell>
          <cell r="D3" t="str">
            <v>5-9歳</v>
          </cell>
          <cell r="E3" t="str">
            <v>10-14歳</v>
          </cell>
          <cell r="F3" t="str">
            <v>15-19歳</v>
          </cell>
          <cell r="G3" t="str">
            <v>20-24歳</v>
          </cell>
          <cell r="H3" t="str">
            <v>25-29歳</v>
          </cell>
          <cell r="I3" t="str">
            <v>30-34歳</v>
          </cell>
          <cell r="J3" t="str">
            <v>35-39歳</v>
          </cell>
          <cell r="K3" t="str">
            <v>40-44歳</v>
          </cell>
          <cell r="L3" t="str">
            <v>45-49歳</v>
          </cell>
          <cell r="M3" t="str">
            <v>50-54歳</v>
          </cell>
          <cell r="N3" t="str">
            <v>55-59歳</v>
          </cell>
          <cell r="O3" t="str">
            <v>60-64歳</v>
          </cell>
          <cell r="P3" t="str">
            <v>65-69歳</v>
          </cell>
          <cell r="Q3" t="str">
            <v>70-74歳</v>
          </cell>
          <cell r="R3" t="str">
            <v>75-79歳</v>
          </cell>
          <cell r="S3" t="str">
            <v>80-84歳</v>
          </cell>
          <cell r="T3" t="str">
            <v>85-89歳</v>
          </cell>
          <cell r="U3" t="str">
            <v>90-</v>
          </cell>
        </row>
        <row r="5">
          <cell r="B5" t="str">
            <v>悪性新生物</v>
          </cell>
          <cell r="C5">
            <v>2</v>
          </cell>
          <cell r="D5">
            <v>3</v>
          </cell>
          <cell r="E5">
            <v>4</v>
          </cell>
          <cell r="F5">
            <v>6</v>
          </cell>
          <cell r="G5">
            <v>9</v>
          </cell>
          <cell r="H5">
            <v>9</v>
          </cell>
          <cell r="I5">
            <v>11</v>
          </cell>
          <cell r="J5">
            <v>16</v>
          </cell>
          <cell r="K5">
            <v>47</v>
          </cell>
          <cell r="L5">
            <v>99</v>
          </cell>
          <cell r="M5">
            <v>186</v>
          </cell>
          <cell r="N5">
            <v>425</v>
          </cell>
          <cell r="O5">
            <v>877</v>
          </cell>
          <cell r="P5">
            <v>1550</v>
          </cell>
          <cell r="Q5">
            <v>1829</v>
          </cell>
          <cell r="R5">
            <v>2166</v>
          </cell>
          <cell r="S5">
            <v>2446</v>
          </cell>
          <cell r="T5">
            <v>2041</v>
          </cell>
          <cell r="U5">
            <v>1167</v>
          </cell>
          <cell r="Y5">
            <v>2</v>
          </cell>
          <cell r="Z5">
            <v>3</v>
          </cell>
          <cell r="AA5">
            <v>2</v>
          </cell>
          <cell r="AB5">
            <v>6</v>
          </cell>
          <cell r="AC5">
            <v>2</v>
          </cell>
          <cell r="AD5">
            <v>5</v>
          </cell>
          <cell r="AE5">
            <v>19</v>
          </cell>
          <cell r="AF5">
            <v>39</v>
          </cell>
          <cell r="AG5">
            <v>80</v>
          </cell>
          <cell r="AH5">
            <v>139</v>
          </cell>
          <cell r="AI5">
            <v>195</v>
          </cell>
          <cell r="AJ5">
            <v>329</v>
          </cell>
          <cell r="AK5">
            <v>463</v>
          </cell>
          <cell r="AL5">
            <v>778</v>
          </cell>
          <cell r="AM5">
            <v>877</v>
          </cell>
          <cell r="AN5">
            <v>1255</v>
          </cell>
          <cell r="AO5">
            <v>1733</v>
          </cell>
          <cell r="AP5">
            <v>1945</v>
          </cell>
          <cell r="AQ5">
            <v>1875</v>
          </cell>
        </row>
        <row r="6">
          <cell r="B6" t="str">
            <v>心疾患</v>
          </cell>
          <cell r="C6">
            <v>4</v>
          </cell>
          <cell r="D6">
            <v>0</v>
          </cell>
          <cell r="E6">
            <v>0</v>
          </cell>
          <cell r="F6">
            <v>2</v>
          </cell>
          <cell r="G6">
            <v>4</v>
          </cell>
          <cell r="H6">
            <v>8</v>
          </cell>
          <cell r="I6">
            <v>9</v>
          </cell>
          <cell r="J6">
            <v>18</v>
          </cell>
          <cell r="K6">
            <v>40</v>
          </cell>
          <cell r="L6">
            <v>87</v>
          </cell>
          <cell r="M6">
            <v>106</v>
          </cell>
          <cell r="N6">
            <v>200</v>
          </cell>
          <cell r="O6">
            <v>349</v>
          </cell>
          <cell r="P6">
            <v>520</v>
          </cell>
          <cell r="Q6">
            <v>585</v>
          </cell>
          <cell r="R6">
            <v>768</v>
          </cell>
          <cell r="S6">
            <v>1159</v>
          </cell>
          <cell r="T6">
            <v>1471</v>
          </cell>
          <cell r="U6">
            <v>1327</v>
          </cell>
          <cell r="Y6">
            <v>3</v>
          </cell>
          <cell r="Z6">
            <v>0</v>
          </cell>
          <cell r="AA6">
            <v>0</v>
          </cell>
          <cell r="AB6">
            <v>0</v>
          </cell>
          <cell r="AC6">
            <v>2</v>
          </cell>
          <cell r="AD6">
            <v>1</v>
          </cell>
          <cell r="AE6">
            <v>2</v>
          </cell>
          <cell r="AF6">
            <v>13</v>
          </cell>
          <cell r="AG6">
            <v>12</v>
          </cell>
          <cell r="AH6">
            <v>31</v>
          </cell>
          <cell r="AI6">
            <v>24</v>
          </cell>
          <cell r="AJ6">
            <v>48</v>
          </cell>
          <cell r="AK6">
            <v>77</v>
          </cell>
          <cell r="AL6">
            <v>167</v>
          </cell>
          <cell r="AM6">
            <v>260</v>
          </cell>
          <cell r="AN6">
            <v>530</v>
          </cell>
          <cell r="AO6">
            <v>1076</v>
          </cell>
          <cell r="AP6">
            <v>1999</v>
          </cell>
          <cell r="AQ6">
            <v>3533</v>
          </cell>
        </row>
        <row r="7">
          <cell r="B7" t="str">
            <v>脳血管疾患</v>
          </cell>
          <cell r="C7">
            <v>0</v>
          </cell>
          <cell r="D7">
            <v>1</v>
          </cell>
          <cell r="E7">
            <v>1</v>
          </cell>
          <cell r="F7">
            <v>0</v>
          </cell>
          <cell r="G7">
            <v>2</v>
          </cell>
          <cell r="H7">
            <v>4</v>
          </cell>
          <cell r="I7">
            <v>6</v>
          </cell>
          <cell r="J7">
            <v>14</v>
          </cell>
          <cell r="K7">
            <v>28</v>
          </cell>
          <cell r="L7">
            <v>79</v>
          </cell>
          <cell r="M7">
            <v>104</v>
          </cell>
          <cell r="N7">
            <v>126</v>
          </cell>
          <cell r="O7">
            <v>228</v>
          </cell>
          <cell r="P7">
            <v>340</v>
          </cell>
          <cell r="Q7">
            <v>403</v>
          </cell>
          <cell r="R7">
            <v>624</v>
          </cell>
          <cell r="S7">
            <v>848</v>
          </cell>
          <cell r="T7">
            <v>933</v>
          </cell>
          <cell r="U7">
            <v>719</v>
          </cell>
          <cell r="Y7">
            <v>0</v>
          </cell>
          <cell r="Z7">
            <v>0</v>
          </cell>
          <cell r="AA7">
            <v>1</v>
          </cell>
          <cell r="AB7">
            <v>0</v>
          </cell>
          <cell r="AC7">
            <v>0</v>
          </cell>
          <cell r="AD7">
            <v>0</v>
          </cell>
          <cell r="AE7">
            <v>1</v>
          </cell>
          <cell r="AF7">
            <v>12</v>
          </cell>
          <cell r="AG7">
            <v>14</v>
          </cell>
          <cell r="AH7">
            <v>28</v>
          </cell>
          <cell r="AI7">
            <v>38</v>
          </cell>
          <cell r="AJ7">
            <v>55</v>
          </cell>
          <cell r="AK7">
            <v>78</v>
          </cell>
          <cell r="AL7">
            <v>136</v>
          </cell>
          <cell r="AM7">
            <v>197</v>
          </cell>
          <cell r="AN7">
            <v>350</v>
          </cell>
          <cell r="AO7">
            <v>834</v>
          </cell>
          <cell r="AP7">
            <v>1341</v>
          </cell>
          <cell r="AQ7">
            <v>2113</v>
          </cell>
        </row>
        <row r="8">
          <cell r="B8" t="str">
            <v>肺炎</v>
          </cell>
          <cell r="C8">
            <v>1</v>
          </cell>
          <cell r="D8">
            <v>0</v>
          </cell>
          <cell r="E8">
            <v>0</v>
          </cell>
          <cell r="F8">
            <v>1</v>
          </cell>
          <cell r="G8">
            <v>0</v>
          </cell>
          <cell r="H8">
            <v>2</v>
          </cell>
          <cell r="I8">
            <v>2</v>
          </cell>
          <cell r="J8">
            <v>1</v>
          </cell>
          <cell r="K8">
            <v>2</v>
          </cell>
          <cell r="L8">
            <v>8</v>
          </cell>
          <cell r="M8">
            <v>12</v>
          </cell>
          <cell r="N8">
            <v>28</v>
          </cell>
          <cell r="O8">
            <v>50</v>
          </cell>
          <cell r="P8">
            <v>113</v>
          </cell>
          <cell r="Q8">
            <v>162</v>
          </cell>
          <cell r="R8">
            <v>320</v>
          </cell>
          <cell r="S8">
            <v>623</v>
          </cell>
          <cell r="T8">
            <v>903</v>
          </cell>
          <cell r="U8">
            <v>846</v>
          </cell>
          <cell r="Y8">
            <v>0</v>
          </cell>
          <cell r="Z8">
            <v>0</v>
          </cell>
          <cell r="AA8">
            <v>1</v>
          </cell>
          <cell r="AB8">
            <v>0</v>
          </cell>
          <cell r="AC8">
            <v>1</v>
          </cell>
          <cell r="AD8">
            <v>0</v>
          </cell>
          <cell r="AE8">
            <v>0</v>
          </cell>
          <cell r="AF8">
            <v>1</v>
          </cell>
          <cell r="AG8">
            <v>1</v>
          </cell>
          <cell r="AH8">
            <v>0</v>
          </cell>
          <cell r="AI8">
            <v>3</v>
          </cell>
          <cell r="AJ8">
            <v>8</v>
          </cell>
          <cell r="AK8">
            <v>12</v>
          </cell>
          <cell r="AL8">
            <v>29</v>
          </cell>
          <cell r="AM8">
            <v>54</v>
          </cell>
          <cell r="AN8">
            <v>141</v>
          </cell>
          <cell r="AO8">
            <v>287</v>
          </cell>
          <cell r="AP8">
            <v>616</v>
          </cell>
          <cell r="AQ8">
            <v>1308</v>
          </cell>
        </row>
        <row r="9">
          <cell r="B9" t="str">
            <v>不慮の事故</v>
          </cell>
          <cell r="C9">
            <v>6</v>
          </cell>
          <cell r="D9">
            <v>1</v>
          </cell>
          <cell r="E9">
            <v>0</v>
          </cell>
          <cell r="F9">
            <v>9</v>
          </cell>
          <cell r="G9">
            <v>15</v>
          </cell>
          <cell r="H9">
            <v>16</v>
          </cell>
          <cell r="I9">
            <v>16</v>
          </cell>
          <cell r="J9">
            <v>23</v>
          </cell>
          <cell r="K9">
            <v>23</v>
          </cell>
          <cell r="L9">
            <v>31</v>
          </cell>
          <cell r="M9">
            <v>31</v>
          </cell>
          <cell r="N9">
            <v>65</v>
          </cell>
          <cell r="O9">
            <v>81</v>
          </cell>
          <cell r="P9">
            <v>142</v>
          </cell>
          <cell r="Q9">
            <v>163</v>
          </cell>
          <cell r="R9">
            <v>194</v>
          </cell>
          <cell r="S9">
            <v>289</v>
          </cell>
          <cell r="T9">
            <v>252</v>
          </cell>
          <cell r="U9">
            <v>188</v>
          </cell>
          <cell r="Y9">
            <v>4</v>
          </cell>
          <cell r="Z9">
            <v>1</v>
          </cell>
          <cell r="AA9">
            <v>1</v>
          </cell>
          <cell r="AB9">
            <v>3</v>
          </cell>
          <cell r="AC9">
            <v>4</v>
          </cell>
          <cell r="AD9">
            <v>4</v>
          </cell>
          <cell r="AE9">
            <v>3</v>
          </cell>
          <cell r="AF9">
            <v>0</v>
          </cell>
          <cell r="AG9">
            <v>3</v>
          </cell>
          <cell r="AH9">
            <v>8</v>
          </cell>
          <cell r="AI9">
            <v>8</v>
          </cell>
          <cell r="AJ9">
            <v>15</v>
          </cell>
          <cell r="AK9">
            <v>27</v>
          </cell>
          <cell r="AL9">
            <v>57</v>
          </cell>
          <cell r="AM9">
            <v>62</v>
          </cell>
          <cell r="AN9">
            <v>112</v>
          </cell>
          <cell r="AO9">
            <v>184</v>
          </cell>
          <cell r="AP9">
            <v>256</v>
          </cell>
          <cell r="AQ9">
            <v>335</v>
          </cell>
        </row>
        <row r="10">
          <cell r="B10" t="str">
            <v>自殺</v>
          </cell>
          <cell r="C10">
            <v>0</v>
          </cell>
          <cell r="D10">
            <v>0</v>
          </cell>
          <cell r="E10">
            <v>3</v>
          </cell>
          <cell r="F10">
            <v>19</v>
          </cell>
          <cell r="G10">
            <v>36</v>
          </cell>
          <cell r="H10">
            <v>38</v>
          </cell>
          <cell r="I10">
            <v>42</v>
          </cell>
          <cell r="J10">
            <v>64</v>
          </cell>
          <cell r="K10">
            <v>92</v>
          </cell>
          <cell r="L10">
            <v>71</v>
          </cell>
          <cell r="M10">
            <v>70</v>
          </cell>
          <cell r="N10">
            <v>76</v>
          </cell>
          <cell r="O10">
            <v>76</v>
          </cell>
          <cell r="P10">
            <v>83</v>
          </cell>
          <cell r="Q10">
            <v>47</v>
          </cell>
          <cell r="R10">
            <v>49</v>
          </cell>
          <cell r="S10">
            <v>58</v>
          </cell>
          <cell r="T10">
            <v>50</v>
          </cell>
          <cell r="U10">
            <v>20</v>
          </cell>
          <cell r="Y10">
            <v>0</v>
          </cell>
          <cell r="Z10">
            <v>0</v>
          </cell>
          <cell r="AA10">
            <v>3</v>
          </cell>
          <cell r="AB10">
            <v>7</v>
          </cell>
          <cell r="AC10">
            <v>12</v>
          </cell>
          <cell r="AD10">
            <v>14</v>
          </cell>
          <cell r="AE10">
            <v>12</v>
          </cell>
          <cell r="AF10">
            <v>12</v>
          </cell>
          <cell r="AG10">
            <v>20</v>
          </cell>
          <cell r="AH10">
            <v>26</v>
          </cell>
          <cell r="AI10">
            <v>23</v>
          </cell>
          <cell r="AJ10">
            <v>31</v>
          </cell>
          <cell r="AK10">
            <v>30</v>
          </cell>
          <cell r="AL10">
            <v>30</v>
          </cell>
          <cell r="AM10">
            <v>37</v>
          </cell>
          <cell r="AN10">
            <v>40</v>
          </cell>
          <cell r="AO10">
            <v>57</v>
          </cell>
          <cell r="AP10">
            <v>36</v>
          </cell>
          <cell r="AQ10">
            <v>26</v>
          </cell>
        </row>
        <row r="11">
          <cell r="B11" t="str">
            <v>その他</v>
          </cell>
          <cell r="C11">
            <v>49</v>
          </cell>
          <cell r="D11">
            <v>5</v>
          </cell>
          <cell r="E11">
            <v>5</v>
          </cell>
          <cell r="F11">
            <v>7</v>
          </cell>
          <cell r="G11">
            <v>8</v>
          </cell>
          <cell r="H11">
            <v>11</v>
          </cell>
          <cell r="I11">
            <v>17</v>
          </cell>
          <cell r="J11">
            <v>46</v>
          </cell>
          <cell r="K11">
            <v>93</v>
          </cell>
          <cell r="L11">
            <v>119</v>
          </cell>
          <cell r="M11">
            <v>179</v>
          </cell>
          <cell r="N11">
            <v>261</v>
          </cell>
          <cell r="O11">
            <v>477</v>
          </cell>
          <cell r="P11">
            <v>856</v>
          </cell>
          <cell r="Q11">
            <v>1040</v>
          </cell>
          <cell r="R11">
            <v>1579</v>
          </cell>
          <cell r="S11">
            <v>2573</v>
          </cell>
          <cell r="T11">
            <v>3153</v>
          </cell>
          <cell r="U11">
            <v>3032</v>
          </cell>
          <cell r="Y11">
            <v>50</v>
          </cell>
          <cell r="Z11">
            <v>3</v>
          </cell>
          <cell r="AA11">
            <v>1</v>
          </cell>
          <cell r="AB11">
            <v>8</v>
          </cell>
          <cell r="AC11">
            <v>7</v>
          </cell>
          <cell r="AD11">
            <v>9</v>
          </cell>
          <cell r="AE11">
            <v>9</v>
          </cell>
          <cell r="AF11">
            <v>17</v>
          </cell>
          <cell r="AG11">
            <v>35</v>
          </cell>
          <cell r="AH11">
            <v>41</v>
          </cell>
          <cell r="AI11">
            <v>53</v>
          </cell>
          <cell r="AJ11">
            <v>99</v>
          </cell>
          <cell r="AK11">
            <v>162</v>
          </cell>
          <cell r="AL11">
            <v>325</v>
          </cell>
          <cell r="AM11">
            <v>523</v>
          </cell>
          <cell r="AN11">
            <v>984</v>
          </cell>
          <cell r="AO11">
            <v>2113</v>
          </cell>
          <cell r="AP11">
            <v>3867</v>
          </cell>
          <cell r="AQ11">
            <v>8584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1</v>
          </cell>
          <cell r="G77">
            <v>0</v>
          </cell>
          <cell r="H77">
            <v>1</v>
          </cell>
          <cell r="I77">
            <v>0</v>
          </cell>
          <cell r="J77">
            <v>2</v>
          </cell>
          <cell r="K77">
            <v>2</v>
          </cell>
          <cell r="L77">
            <v>5</v>
          </cell>
          <cell r="M77">
            <v>14</v>
          </cell>
          <cell r="N77">
            <v>31</v>
          </cell>
          <cell r="O77">
            <v>55</v>
          </cell>
          <cell r="P77">
            <v>139</v>
          </cell>
          <cell r="Q77">
            <v>140</v>
          </cell>
          <cell r="R77">
            <v>187</v>
          </cell>
          <cell r="S77">
            <v>190</v>
          </cell>
          <cell r="T77">
            <v>159</v>
          </cell>
          <cell r="U77">
            <v>76</v>
          </cell>
          <cell r="Y77">
            <v>0</v>
          </cell>
          <cell r="Z77">
            <v>0</v>
          </cell>
          <cell r="AA77">
            <v>0</v>
          </cell>
          <cell r="AB77">
            <v>1</v>
          </cell>
          <cell r="AC77">
            <v>1</v>
          </cell>
          <cell r="AD77">
            <v>0</v>
          </cell>
          <cell r="AE77">
            <v>2</v>
          </cell>
          <cell r="AF77">
            <v>0</v>
          </cell>
          <cell r="AG77">
            <v>6</v>
          </cell>
          <cell r="AH77">
            <v>11</v>
          </cell>
          <cell r="AI77">
            <v>10</v>
          </cell>
          <cell r="AJ77">
            <v>26</v>
          </cell>
          <cell r="AK77">
            <v>35</v>
          </cell>
          <cell r="AL77">
            <v>53</v>
          </cell>
          <cell r="AM77">
            <v>71</v>
          </cell>
          <cell r="AN77">
            <v>88</v>
          </cell>
          <cell r="AO77">
            <v>133</v>
          </cell>
          <cell r="AP77">
            <v>151</v>
          </cell>
          <cell r="AQ77">
            <v>142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1</v>
          </cell>
          <cell r="I78">
            <v>0</v>
          </cell>
          <cell r="J78">
            <v>2</v>
          </cell>
          <cell r="K78">
            <v>2</v>
          </cell>
          <cell r="L78">
            <v>9</v>
          </cell>
          <cell r="M78">
            <v>13</v>
          </cell>
          <cell r="N78">
            <v>20</v>
          </cell>
          <cell r="O78">
            <v>26</v>
          </cell>
          <cell r="P78">
            <v>47</v>
          </cell>
          <cell r="Q78">
            <v>56</v>
          </cell>
          <cell r="R78">
            <v>70</v>
          </cell>
          <cell r="S78">
            <v>110</v>
          </cell>
          <cell r="T78">
            <v>124</v>
          </cell>
          <cell r="U78">
            <v>141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3</v>
          </cell>
          <cell r="AG78">
            <v>1</v>
          </cell>
          <cell r="AH78">
            <v>1</v>
          </cell>
          <cell r="AI78">
            <v>1</v>
          </cell>
          <cell r="AJ78">
            <v>6</v>
          </cell>
          <cell r="AK78">
            <v>5</v>
          </cell>
          <cell r="AL78">
            <v>21</v>
          </cell>
          <cell r="AM78">
            <v>30</v>
          </cell>
          <cell r="AN78">
            <v>58</v>
          </cell>
          <cell r="AO78">
            <v>102</v>
          </cell>
          <cell r="AP78">
            <v>172</v>
          </cell>
          <cell r="AQ78">
            <v>293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2</v>
          </cell>
          <cell r="K79">
            <v>4</v>
          </cell>
          <cell r="L79">
            <v>6</v>
          </cell>
          <cell r="M79">
            <v>7</v>
          </cell>
          <cell r="N79">
            <v>14</v>
          </cell>
          <cell r="O79">
            <v>21</v>
          </cell>
          <cell r="P79">
            <v>24</v>
          </cell>
          <cell r="Q79">
            <v>36</v>
          </cell>
          <cell r="R79">
            <v>49</v>
          </cell>
          <cell r="S79">
            <v>61</v>
          </cell>
          <cell r="T79">
            <v>65</v>
          </cell>
          <cell r="U79">
            <v>41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3</v>
          </cell>
          <cell r="AI79">
            <v>5</v>
          </cell>
          <cell r="AJ79">
            <v>2</v>
          </cell>
          <cell r="AK79">
            <v>5</v>
          </cell>
          <cell r="AL79">
            <v>9</v>
          </cell>
          <cell r="AM79">
            <v>20</v>
          </cell>
          <cell r="AN79">
            <v>31</v>
          </cell>
          <cell r="AO79">
            <v>63</v>
          </cell>
          <cell r="AP79">
            <v>88</v>
          </cell>
          <cell r="AQ79">
            <v>139</v>
          </cell>
        </row>
        <row r="80">
          <cell r="C80">
            <v>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2</v>
          </cell>
          <cell r="M80">
            <v>2</v>
          </cell>
          <cell r="N80">
            <v>4</v>
          </cell>
          <cell r="O80">
            <v>8</v>
          </cell>
          <cell r="P80">
            <v>11</v>
          </cell>
          <cell r="Q80">
            <v>17</v>
          </cell>
          <cell r="R80">
            <v>35</v>
          </cell>
          <cell r="S80">
            <v>61</v>
          </cell>
          <cell r="T80">
            <v>76</v>
          </cell>
          <cell r="U80">
            <v>85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1</v>
          </cell>
          <cell r="AK80">
            <v>2</v>
          </cell>
          <cell r="AL80">
            <v>1</v>
          </cell>
          <cell r="AM80">
            <v>5</v>
          </cell>
          <cell r="AN80">
            <v>16</v>
          </cell>
          <cell r="AO80">
            <v>24</v>
          </cell>
          <cell r="AP80">
            <v>67</v>
          </cell>
          <cell r="AQ80">
            <v>119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2</v>
          </cell>
          <cell r="G81">
            <v>1</v>
          </cell>
          <cell r="H81">
            <v>4</v>
          </cell>
          <cell r="I81">
            <v>1</v>
          </cell>
          <cell r="J81">
            <v>2</v>
          </cell>
          <cell r="K81">
            <v>3</v>
          </cell>
          <cell r="L81">
            <v>2</v>
          </cell>
          <cell r="M81">
            <v>4</v>
          </cell>
          <cell r="N81">
            <v>9</v>
          </cell>
          <cell r="O81">
            <v>10</v>
          </cell>
          <cell r="P81">
            <v>12</v>
          </cell>
          <cell r="Q81">
            <v>15</v>
          </cell>
          <cell r="R81">
            <v>28</v>
          </cell>
          <cell r="S81">
            <v>23</v>
          </cell>
          <cell r="T81">
            <v>15</v>
          </cell>
          <cell r="U81">
            <v>13</v>
          </cell>
          <cell r="Y81">
            <v>0</v>
          </cell>
          <cell r="Z81">
            <v>0</v>
          </cell>
          <cell r="AA81">
            <v>0</v>
          </cell>
          <cell r="AB81">
            <v>1</v>
          </cell>
          <cell r="AC81">
            <v>1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1</v>
          </cell>
          <cell r="AI81">
            <v>0</v>
          </cell>
          <cell r="AJ81">
            <v>0</v>
          </cell>
          <cell r="AK81">
            <v>3</v>
          </cell>
          <cell r="AL81">
            <v>4</v>
          </cell>
          <cell r="AM81">
            <v>9</v>
          </cell>
          <cell r="AN81">
            <v>9</v>
          </cell>
          <cell r="AO81">
            <v>10</v>
          </cell>
          <cell r="AP81">
            <v>21</v>
          </cell>
          <cell r="AQ81">
            <v>25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1</v>
          </cell>
          <cell r="G82">
            <v>1</v>
          </cell>
          <cell r="H82">
            <v>2</v>
          </cell>
          <cell r="I82">
            <v>0</v>
          </cell>
          <cell r="J82">
            <v>4</v>
          </cell>
          <cell r="K82">
            <v>7</v>
          </cell>
          <cell r="L82">
            <v>7</v>
          </cell>
          <cell r="M82">
            <v>2</v>
          </cell>
          <cell r="N82">
            <v>8</v>
          </cell>
          <cell r="O82">
            <v>3</v>
          </cell>
          <cell r="P82">
            <v>8</v>
          </cell>
          <cell r="Q82">
            <v>4</v>
          </cell>
          <cell r="R82">
            <v>1</v>
          </cell>
          <cell r="S82">
            <v>5</v>
          </cell>
          <cell r="T82">
            <v>7</v>
          </cell>
          <cell r="U82">
            <v>2</v>
          </cell>
          <cell r="Y82">
            <v>0</v>
          </cell>
          <cell r="Z82">
            <v>0</v>
          </cell>
          <cell r="AA82">
            <v>0</v>
          </cell>
          <cell r="AB82">
            <v>1</v>
          </cell>
          <cell r="AC82">
            <v>2</v>
          </cell>
          <cell r="AD82">
            <v>2</v>
          </cell>
          <cell r="AE82">
            <v>0</v>
          </cell>
          <cell r="AF82">
            <v>1</v>
          </cell>
          <cell r="AG82">
            <v>2</v>
          </cell>
          <cell r="AH82">
            <v>0</v>
          </cell>
          <cell r="AI82">
            <v>2</v>
          </cell>
          <cell r="AJ82">
            <v>2</v>
          </cell>
          <cell r="AK82">
            <v>5</v>
          </cell>
          <cell r="AL82">
            <v>2</v>
          </cell>
          <cell r="AM82">
            <v>2</v>
          </cell>
          <cell r="AN82">
            <v>3</v>
          </cell>
          <cell r="AO82">
            <v>5</v>
          </cell>
          <cell r="AP82">
            <v>1</v>
          </cell>
          <cell r="AQ82">
            <v>0</v>
          </cell>
        </row>
        <row r="83">
          <cell r="C83">
            <v>3</v>
          </cell>
          <cell r="D83">
            <v>0</v>
          </cell>
          <cell r="E83">
            <v>0</v>
          </cell>
          <cell r="F83">
            <v>1</v>
          </cell>
          <cell r="G83">
            <v>0</v>
          </cell>
          <cell r="H83">
            <v>0</v>
          </cell>
          <cell r="I83">
            <v>0</v>
          </cell>
          <cell r="J83">
            <v>2</v>
          </cell>
          <cell r="K83">
            <v>10</v>
          </cell>
          <cell r="L83">
            <v>12</v>
          </cell>
          <cell r="M83">
            <v>17</v>
          </cell>
          <cell r="N83">
            <v>21</v>
          </cell>
          <cell r="O83">
            <v>46</v>
          </cell>
          <cell r="P83">
            <v>80</v>
          </cell>
          <cell r="Q83">
            <v>93</v>
          </cell>
          <cell r="R83">
            <v>131</v>
          </cell>
          <cell r="S83">
            <v>225</v>
          </cell>
          <cell r="T83">
            <v>242</v>
          </cell>
          <cell r="U83">
            <v>222</v>
          </cell>
          <cell r="Y83">
            <v>4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1</v>
          </cell>
          <cell r="AF83">
            <v>2</v>
          </cell>
          <cell r="AG83">
            <v>2</v>
          </cell>
          <cell r="AH83">
            <v>2</v>
          </cell>
          <cell r="AI83">
            <v>3</v>
          </cell>
          <cell r="AJ83">
            <v>8</v>
          </cell>
          <cell r="AK83">
            <v>13</v>
          </cell>
          <cell r="AL83">
            <v>31</v>
          </cell>
          <cell r="AM83">
            <v>36</v>
          </cell>
          <cell r="AN83">
            <v>89</v>
          </cell>
          <cell r="AO83">
            <v>168</v>
          </cell>
          <cell r="AP83">
            <v>301</v>
          </cell>
          <cell r="AQ83">
            <v>633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"/>
  <sheetViews>
    <sheetView view="pageBreakPreview" zoomScale="98" zoomScaleNormal="100" zoomScaleSheetLayoutView="98" workbookViewId="0">
      <selection activeCell="I33" sqref="I33"/>
    </sheetView>
  </sheetViews>
  <sheetFormatPr defaultRowHeight="13.5" x14ac:dyDescent="0.15"/>
  <cols>
    <col min="1" max="1" width="4.875" customWidth="1"/>
    <col min="10" max="10" width="3.125" customWidth="1"/>
    <col min="18" max="18" width="14.875" customWidth="1"/>
  </cols>
  <sheetData>
    <row r="1" spans="1:11" ht="17.25" x14ac:dyDescent="0.2">
      <c r="A1" s="6" t="str">
        <f>目次!B15&amp;" "&amp;目次!C15&amp;"   "&amp;目次!D15</f>
        <v>４ 岩手県・保健所・性別・年齢（５歳階級）別自殺死亡率・５年平均   平成28年～令和２年</v>
      </c>
    </row>
    <row r="2" spans="1:11" x14ac:dyDescent="0.15">
      <c r="A2" s="1"/>
    </row>
    <row r="3" spans="1:11" x14ac:dyDescent="0.15">
      <c r="B3" s="7" t="str">
        <f>"■年齢階級別自殺死亡率の算出方法　：　年齢階級別"&amp;目次!D15&amp;"自殺死亡数の合計／年齢階級別"&amp;目次!D15&amp;"総人口の合計×10万"</f>
        <v>■年齢階級別自殺死亡率の算出方法　：　年齢階級別平成28年～令和２年自殺死亡数の合計／年齢階級別平成28年～令和２年総人口の合計×10万</v>
      </c>
    </row>
    <row r="5" spans="1:11" x14ac:dyDescent="0.15">
      <c r="B5" t="s">
        <v>59</v>
      </c>
      <c r="K5" t="s">
        <v>60</v>
      </c>
    </row>
    <row r="7" spans="1:11" ht="16.5" customHeight="1" x14ac:dyDescent="0.15"/>
  </sheetData>
  <phoneticPr fontId="1"/>
  <pageMargins left="0.70866141732283472" right="0.70866141732283472" top="0.55118110236220474" bottom="0.35433070866141736" header="0.31496062992125984" footer="0.31496062992125984"/>
  <pageSetup paperSize="9" scale="85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view="pageBreakPreview" topLeftCell="A7" zoomScale="91" zoomScaleNormal="100" zoomScaleSheetLayoutView="91" workbookViewId="0">
      <selection activeCell="A6" sqref="A6"/>
    </sheetView>
  </sheetViews>
  <sheetFormatPr defaultRowHeight="13.5" x14ac:dyDescent="0.15"/>
  <cols>
    <col min="1" max="1" width="4.875" customWidth="1"/>
    <col min="18" max="18" width="14.875" customWidth="1"/>
  </cols>
  <sheetData>
    <row r="1" spans="1:12" ht="17.25" x14ac:dyDescent="0.2">
      <c r="A1" s="6" t="str">
        <f>目次!B17&amp;" "&amp;目次!C17&amp;"   "&amp;目次!D17</f>
        <v>５ 岩手県・保健所・性別・年齢（５歳階級）別主な死因割合・５年計   平成28年～令和２年</v>
      </c>
    </row>
    <row r="3" spans="1:12" x14ac:dyDescent="0.15">
      <c r="B3" t="s">
        <v>61</v>
      </c>
      <c r="L3" t="s">
        <v>62</v>
      </c>
    </row>
    <row r="27" spans="2:12" x14ac:dyDescent="0.15">
      <c r="B27" t="s">
        <v>63</v>
      </c>
      <c r="L27" t="s">
        <v>64</v>
      </c>
    </row>
    <row r="52" spans="2:2" x14ac:dyDescent="0.15">
      <c r="B52" t="s">
        <v>105</v>
      </c>
    </row>
  </sheetData>
  <phoneticPr fontId="1"/>
  <pageMargins left="0.51181102362204722" right="0.11811023622047245" top="0.74803149606299213" bottom="0.35433070866141736" header="0.31496062992125984" footer="0.31496062992125984"/>
  <pageSetup paperSize="9" scale="7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7"/>
  <sheetViews>
    <sheetView tabSelected="1" view="pageBreakPreview" zoomScale="60" zoomScaleNormal="100" workbookViewId="0">
      <selection activeCell="T5" sqref="T5"/>
    </sheetView>
  </sheetViews>
  <sheetFormatPr defaultRowHeight="13.5" x14ac:dyDescent="0.15"/>
  <cols>
    <col min="1" max="1" width="3.875" customWidth="1"/>
    <col min="2" max="2" width="6.625" customWidth="1"/>
    <col min="3" max="3" width="66.625" customWidth="1"/>
    <col min="4" max="4" width="21.5" customWidth="1"/>
    <col min="5" max="5" width="6.875" customWidth="1"/>
    <col min="18" max="18" width="14.875" customWidth="1"/>
  </cols>
  <sheetData>
    <row r="1" spans="2:5" ht="14.25" x14ac:dyDescent="0.15">
      <c r="B1" s="23" t="s">
        <v>49</v>
      </c>
    </row>
    <row r="3" spans="2:5" x14ac:dyDescent="0.15">
      <c r="B3" s="22" t="s">
        <v>27</v>
      </c>
      <c r="C3" s="22"/>
      <c r="D3" s="22"/>
      <c r="E3" s="22"/>
    </row>
    <row r="5" spans="2:5" x14ac:dyDescent="0.15">
      <c r="B5" s="49" t="s">
        <v>40</v>
      </c>
      <c r="C5" s="50" t="s">
        <v>65</v>
      </c>
      <c r="D5" t="s">
        <v>107</v>
      </c>
      <c r="E5" t="s">
        <v>41</v>
      </c>
    </row>
    <row r="7" spans="2:5" x14ac:dyDescent="0.15">
      <c r="B7" s="49" t="s">
        <v>42</v>
      </c>
      <c r="C7" s="50" t="s">
        <v>65</v>
      </c>
      <c r="D7" t="str">
        <f>D5</f>
        <v>平成７年～令和２年</v>
      </c>
      <c r="E7" t="s">
        <v>43</v>
      </c>
    </row>
    <row r="9" spans="2:5" x14ac:dyDescent="0.15">
      <c r="B9" s="49" t="s">
        <v>44</v>
      </c>
      <c r="C9" s="50" t="s">
        <v>66</v>
      </c>
      <c r="D9" t="str">
        <f>D7</f>
        <v>平成７年～令和２年</v>
      </c>
      <c r="E9" t="s">
        <v>41</v>
      </c>
    </row>
    <row r="11" spans="2:5" x14ac:dyDescent="0.15">
      <c r="B11" s="49" t="s">
        <v>45</v>
      </c>
      <c r="C11" s="50" t="s">
        <v>67</v>
      </c>
      <c r="D11" t="str">
        <f>D9</f>
        <v>平成７年～令和２年</v>
      </c>
      <c r="E11" t="s">
        <v>43</v>
      </c>
    </row>
    <row r="12" spans="2:5" x14ac:dyDescent="0.15">
      <c r="B12" s="8"/>
    </row>
    <row r="13" spans="2:5" x14ac:dyDescent="0.15">
      <c r="B13" s="49" t="s">
        <v>46</v>
      </c>
      <c r="C13" s="50" t="s">
        <v>68</v>
      </c>
      <c r="D13" t="str">
        <f>D11</f>
        <v>平成７年～令和２年</v>
      </c>
      <c r="E13" t="s">
        <v>43</v>
      </c>
    </row>
    <row r="15" spans="2:5" x14ac:dyDescent="0.15">
      <c r="B15" s="49" t="s">
        <v>47</v>
      </c>
      <c r="C15" s="50" t="s">
        <v>72</v>
      </c>
      <c r="D15" t="s">
        <v>108</v>
      </c>
      <c r="E15" t="s">
        <v>43</v>
      </c>
    </row>
    <row r="17" spans="2:5" x14ac:dyDescent="0.15">
      <c r="B17" s="49" t="s">
        <v>48</v>
      </c>
      <c r="C17" s="50" t="s">
        <v>69</v>
      </c>
      <c r="D17" t="str">
        <f>D15</f>
        <v>平成28年～令和２年</v>
      </c>
      <c r="E17" t="s">
        <v>43</v>
      </c>
    </row>
  </sheetData>
  <phoneticPr fontId="1"/>
  <hyperlinks>
    <hyperlink ref="B5" location="'１-１'!A1" display="１－１"/>
    <hyperlink ref="C5" location="'１-１'!A1" display="岩手県・保健所・市町村別・性別・自殺死亡数の年次推移"/>
    <hyperlink ref="B7" location="'１-２'!A1" display="１－２"/>
    <hyperlink ref="C7" location="'１-２'!A1" display="岩手県・保健所・市町村別・性別・自殺死亡数の年次推移"/>
    <hyperlink ref="B9" location="'２-１'!A1" display="２－１"/>
    <hyperlink ref="C9" location="'２-１'!A1" display="全国・岩手県・保健所・市町村別・性別・自殺死亡率の年次推移"/>
    <hyperlink ref="B11" location="'２-２'!A1" display="２－２"/>
    <hyperlink ref="C11" location="'２-２'!A1" display="岩手県・保健所・市町村別・性別・自殺死亡率の年次推移"/>
    <hyperlink ref="B13" location="'３'!A1" display="３"/>
    <hyperlink ref="C13" location="'３'!A1" display="全国・岩手県・保健所・性別・自殺死亡率の比較"/>
    <hyperlink ref="B15" location="'４'!A1" display="４"/>
    <hyperlink ref="C15" location="'４'!A1" display="岩手県・保健所・性別・年齢（５歳階級）別自殺死亡率・５年平均"/>
    <hyperlink ref="B17" location="'５'!A1" display="５"/>
    <hyperlink ref="C17" location="'５'!A1" display="岩手県・保健所・性別・年齢（５歳階級）別主な死因割合・５年計"/>
  </hyperlinks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B13 B15 B17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AB37"/>
  <sheetViews>
    <sheetView view="pageBreakPreview" zoomScale="98" zoomScaleNormal="85" zoomScaleSheetLayoutView="98" workbookViewId="0">
      <selection activeCell="R1" sqref="R1:R1048576"/>
    </sheetView>
  </sheetViews>
  <sheetFormatPr defaultColWidth="7.375" defaultRowHeight="13.5" x14ac:dyDescent="0.15"/>
  <cols>
    <col min="1" max="1" width="16.625" customWidth="1"/>
    <col min="2" max="2" width="4.5" customWidth="1"/>
    <col min="3" max="28" width="5.125" customWidth="1"/>
  </cols>
  <sheetData>
    <row r="1" spans="1:28" ht="22.5" customHeight="1" x14ac:dyDescent="0.2">
      <c r="A1" s="10" t="str">
        <f>目次!B5&amp;" "&amp;目次!C5&amp;"   "&amp;目次!D5</f>
        <v>１－１ 岩手県・保健所・市町村別・性別・自殺死亡数の年次推移   平成７年～令和２年</v>
      </c>
      <c r="B1" s="3"/>
    </row>
    <row r="2" spans="1:28" ht="15" customHeight="1" x14ac:dyDescent="0.2">
      <c r="A2" s="3"/>
      <c r="B2" s="3"/>
    </row>
    <row r="3" spans="1:28" x14ac:dyDescent="0.15">
      <c r="A3" s="24"/>
      <c r="B3" s="19"/>
      <c r="C3" s="20" t="s">
        <v>23</v>
      </c>
      <c r="D3" s="20" t="s">
        <v>8</v>
      </c>
      <c r="E3" s="20" t="s">
        <v>9</v>
      </c>
      <c r="F3" s="20" t="s">
        <v>10</v>
      </c>
      <c r="G3" s="20" t="s">
        <v>11</v>
      </c>
      <c r="H3" s="20" t="s">
        <v>12</v>
      </c>
      <c r="I3" s="20" t="s">
        <v>13</v>
      </c>
      <c r="J3" s="20" t="s">
        <v>14</v>
      </c>
      <c r="K3" s="20" t="s">
        <v>15</v>
      </c>
      <c r="L3" s="20" t="s">
        <v>16</v>
      </c>
      <c r="M3" s="20" t="s">
        <v>17</v>
      </c>
      <c r="N3" s="20" t="s">
        <v>18</v>
      </c>
      <c r="O3" s="20" t="s">
        <v>19</v>
      </c>
      <c r="P3" s="20" t="s">
        <v>20</v>
      </c>
      <c r="Q3" s="20" t="s">
        <v>21</v>
      </c>
      <c r="R3" s="20" t="s">
        <v>22</v>
      </c>
      <c r="S3" s="20" t="s">
        <v>25</v>
      </c>
      <c r="T3" s="20" t="s">
        <v>28</v>
      </c>
      <c r="U3" s="20" t="s">
        <v>29</v>
      </c>
      <c r="V3" s="20" t="s">
        <v>70</v>
      </c>
      <c r="W3" s="20" t="s">
        <v>71</v>
      </c>
      <c r="X3" s="20" t="s">
        <v>73</v>
      </c>
      <c r="Y3" s="20" t="s">
        <v>74</v>
      </c>
      <c r="Z3" s="20" t="s">
        <v>97</v>
      </c>
      <c r="AA3" s="20" t="s">
        <v>100</v>
      </c>
      <c r="AB3" s="20" t="s">
        <v>106</v>
      </c>
    </row>
    <row r="4" spans="1:28" ht="13.5" customHeight="1" x14ac:dyDescent="0.15">
      <c r="A4" s="11" t="s">
        <v>0</v>
      </c>
      <c r="B4" s="12" t="s">
        <v>7</v>
      </c>
      <c r="C4" s="35">
        <v>345</v>
      </c>
      <c r="D4" s="35">
        <v>370</v>
      </c>
      <c r="E4" s="35">
        <v>365</v>
      </c>
      <c r="F4" s="35">
        <v>501</v>
      </c>
      <c r="G4" s="35">
        <v>486</v>
      </c>
      <c r="H4" s="35">
        <v>454</v>
      </c>
      <c r="I4" s="35">
        <v>479</v>
      </c>
      <c r="J4" s="35">
        <v>500</v>
      </c>
      <c r="K4" s="35">
        <v>527</v>
      </c>
      <c r="L4" s="35">
        <v>481</v>
      </c>
      <c r="M4" s="35">
        <v>470</v>
      </c>
      <c r="N4" s="35">
        <v>467</v>
      </c>
      <c r="O4" s="35">
        <v>437</v>
      </c>
      <c r="P4" s="35">
        <v>454</v>
      </c>
      <c r="Q4" s="35">
        <v>459</v>
      </c>
      <c r="R4" s="35">
        <v>426</v>
      </c>
      <c r="S4" s="35">
        <v>370</v>
      </c>
      <c r="T4" s="35">
        <v>329</v>
      </c>
      <c r="U4" s="35">
        <v>340</v>
      </c>
      <c r="V4" s="35">
        <v>341</v>
      </c>
      <c r="W4" s="35">
        <v>297</v>
      </c>
      <c r="X4" s="35">
        <v>289</v>
      </c>
      <c r="Y4" s="35">
        <v>262</v>
      </c>
      <c r="Z4" s="36">
        <v>253</v>
      </c>
      <c r="AA4" s="36">
        <v>250</v>
      </c>
      <c r="AB4" s="36">
        <v>256</v>
      </c>
    </row>
    <row r="5" spans="1:28" x14ac:dyDescent="0.15">
      <c r="A5" s="25"/>
      <c r="B5" s="13" t="s">
        <v>1</v>
      </c>
      <c r="C5" s="37">
        <v>233</v>
      </c>
      <c r="D5" s="37">
        <v>243</v>
      </c>
      <c r="E5" s="37">
        <v>248</v>
      </c>
      <c r="F5" s="37">
        <v>353</v>
      </c>
      <c r="G5" s="37">
        <v>339</v>
      </c>
      <c r="H5" s="37">
        <v>317</v>
      </c>
      <c r="I5" s="37">
        <v>331</v>
      </c>
      <c r="J5" s="37">
        <v>364</v>
      </c>
      <c r="K5" s="37">
        <v>395</v>
      </c>
      <c r="L5" s="37">
        <v>352</v>
      </c>
      <c r="M5" s="37">
        <v>340</v>
      </c>
      <c r="N5" s="37">
        <v>328</v>
      </c>
      <c r="O5" s="37">
        <v>316</v>
      </c>
      <c r="P5" s="37">
        <v>314</v>
      </c>
      <c r="Q5" s="37">
        <v>326</v>
      </c>
      <c r="R5" s="37">
        <v>285</v>
      </c>
      <c r="S5" s="37">
        <v>262</v>
      </c>
      <c r="T5" s="37">
        <v>240</v>
      </c>
      <c r="U5" s="37">
        <v>243</v>
      </c>
      <c r="V5" s="37">
        <v>232</v>
      </c>
      <c r="W5" s="37">
        <v>196</v>
      </c>
      <c r="X5" s="37">
        <v>198</v>
      </c>
      <c r="Y5" s="37">
        <v>175</v>
      </c>
      <c r="Z5" s="37">
        <v>169</v>
      </c>
      <c r="AA5" s="37">
        <v>184</v>
      </c>
      <c r="AB5" s="37">
        <v>168</v>
      </c>
    </row>
    <row r="6" spans="1:28" x14ac:dyDescent="0.15">
      <c r="A6" s="25"/>
      <c r="B6" s="14" t="s">
        <v>2</v>
      </c>
      <c r="C6" s="38">
        <v>112</v>
      </c>
      <c r="D6" s="38">
        <v>127</v>
      </c>
      <c r="E6" s="38">
        <v>117</v>
      </c>
      <c r="F6" s="38">
        <v>148</v>
      </c>
      <c r="G6" s="38">
        <v>147</v>
      </c>
      <c r="H6" s="38">
        <v>137</v>
      </c>
      <c r="I6" s="38">
        <v>148</v>
      </c>
      <c r="J6" s="38">
        <v>136</v>
      </c>
      <c r="K6" s="38">
        <v>132</v>
      </c>
      <c r="L6" s="38">
        <v>129</v>
      </c>
      <c r="M6" s="38">
        <v>130</v>
      </c>
      <c r="N6" s="38">
        <v>139</v>
      </c>
      <c r="O6" s="38">
        <v>121</v>
      </c>
      <c r="P6" s="38">
        <v>140</v>
      </c>
      <c r="Q6" s="38">
        <v>133</v>
      </c>
      <c r="R6" s="38">
        <v>141</v>
      </c>
      <c r="S6" s="38">
        <v>108</v>
      </c>
      <c r="T6" s="38">
        <v>89</v>
      </c>
      <c r="U6" s="38">
        <v>97</v>
      </c>
      <c r="V6" s="38">
        <v>109</v>
      </c>
      <c r="W6" s="38">
        <v>101</v>
      </c>
      <c r="X6" s="38">
        <v>91</v>
      </c>
      <c r="Y6" s="38">
        <v>87</v>
      </c>
      <c r="Z6" s="39">
        <v>84</v>
      </c>
      <c r="AA6" s="39">
        <v>66</v>
      </c>
      <c r="AB6" s="39">
        <v>88</v>
      </c>
    </row>
    <row r="7" spans="1:28" ht="13.5" customHeight="1" x14ac:dyDescent="0.15">
      <c r="A7" s="51" t="s">
        <v>24</v>
      </c>
      <c r="B7" s="12" t="s">
        <v>7</v>
      </c>
      <c r="C7" s="35">
        <v>28</v>
      </c>
      <c r="D7" s="35">
        <v>34</v>
      </c>
      <c r="E7" s="35">
        <v>34</v>
      </c>
      <c r="F7" s="35">
        <v>41</v>
      </c>
      <c r="G7" s="35">
        <v>50</v>
      </c>
      <c r="H7" s="35">
        <v>38</v>
      </c>
      <c r="I7" s="35">
        <v>37</v>
      </c>
      <c r="J7" s="35">
        <v>36</v>
      </c>
      <c r="K7" s="35">
        <v>31</v>
      </c>
      <c r="L7" s="35">
        <v>28</v>
      </c>
      <c r="M7" s="35">
        <v>31</v>
      </c>
      <c r="N7" s="35">
        <v>36</v>
      </c>
      <c r="O7" s="35">
        <v>38</v>
      </c>
      <c r="P7" s="35">
        <v>40</v>
      </c>
      <c r="Q7" s="35">
        <v>30</v>
      </c>
      <c r="R7" s="35">
        <v>28</v>
      </c>
      <c r="S7" s="35">
        <v>22</v>
      </c>
      <c r="T7" s="35">
        <v>21</v>
      </c>
      <c r="U7" s="35">
        <v>20</v>
      </c>
      <c r="V7" s="35">
        <v>24</v>
      </c>
      <c r="W7" s="35">
        <v>21</v>
      </c>
      <c r="X7" s="35">
        <v>18</v>
      </c>
      <c r="Y7" s="35">
        <v>22</v>
      </c>
      <c r="Z7" s="35">
        <v>12</v>
      </c>
      <c r="AA7" s="35">
        <v>19</v>
      </c>
      <c r="AB7" s="35">
        <v>21</v>
      </c>
    </row>
    <row r="8" spans="1:28" x14ac:dyDescent="0.15">
      <c r="A8" s="52"/>
      <c r="B8" s="13" t="s">
        <v>1</v>
      </c>
      <c r="C8" s="37">
        <v>21</v>
      </c>
      <c r="D8" s="37">
        <v>23</v>
      </c>
      <c r="E8" s="37">
        <v>23</v>
      </c>
      <c r="F8" s="37">
        <v>27</v>
      </c>
      <c r="G8" s="37">
        <v>32</v>
      </c>
      <c r="H8" s="37">
        <v>28</v>
      </c>
      <c r="I8" s="37">
        <v>30</v>
      </c>
      <c r="J8" s="37">
        <v>26</v>
      </c>
      <c r="K8" s="37">
        <v>22</v>
      </c>
      <c r="L8" s="37">
        <v>22</v>
      </c>
      <c r="M8" s="37">
        <v>22</v>
      </c>
      <c r="N8" s="37">
        <v>28</v>
      </c>
      <c r="O8" s="37">
        <v>27</v>
      </c>
      <c r="P8" s="37">
        <v>26</v>
      </c>
      <c r="Q8" s="37">
        <v>21</v>
      </c>
      <c r="R8" s="37">
        <v>19</v>
      </c>
      <c r="S8" s="37">
        <v>17</v>
      </c>
      <c r="T8" s="37">
        <v>17</v>
      </c>
      <c r="U8" s="37">
        <v>15</v>
      </c>
      <c r="V8" s="37">
        <v>19</v>
      </c>
      <c r="W8" s="37">
        <v>12</v>
      </c>
      <c r="X8" s="37">
        <v>11</v>
      </c>
      <c r="Y8" s="37">
        <v>16</v>
      </c>
      <c r="Z8" s="37">
        <v>7</v>
      </c>
      <c r="AA8" s="37">
        <v>17</v>
      </c>
      <c r="AB8" s="37">
        <v>11</v>
      </c>
    </row>
    <row r="9" spans="1:28" x14ac:dyDescent="0.15">
      <c r="A9" s="53"/>
      <c r="B9" s="14" t="s">
        <v>2</v>
      </c>
      <c r="C9" s="38">
        <v>7</v>
      </c>
      <c r="D9" s="38">
        <v>11</v>
      </c>
      <c r="E9" s="38">
        <v>11</v>
      </c>
      <c r="F9" s="38">
        <v>14</v>
      </c>
      <c r="G9" s="38">
        <v>18</v>
      </c>
      <c r="H9" s="38">
        <v>10</v>
      </c>
      <c r="I9" s="38">
        <v>7</v>
      </c>
      <c r="J9" s="38">
        <v>10</v>
      </c>
      <c r="K9" s="38">
        <v>9</v>
      </c>
      <c r="L9" s="38">
        <v>6</v>
      </c>
      <c r="M9" s="38">
        <v>9</v>
      </c>
      <c r="N9" s="38">
        <v>8</v>
      </c>
      <c r="O9" s="38">
        <v>11</v>
      </c>
      <c r="P9" s="38">
        <v>14</v>
      </c>
      <c r="Q9" s="38">
        <v>9</v>
      </c>
      <c r="R9" s="38">
        <v>9</v>
      </c>
      <c r="S9" s="38">
        <v>5</v>
      </c>
      <c r="T9" s="38">
        <v>4</v>
      </c>
      <c r="U9" s="38">
        <v>5</v>
      </c>
      <c r="V9" s="38">
        <v>5</v>
      </c>
      <c r="W9" s="38">
        <v>9</v>
      </c>
      <c r="X9" s="38">
        <v>7</v>
      </c>
      <c r="Y9" s="38">
        <v>6</v>
      </c>
      <c r="Z9" s="38">
        <v>5</v>
      </c>
      <c r="AA9" s="38">
        <v>2</v>
      </c>
      <c r="AB9" s="38">
        <v>10</v>
      </c>
    </row>
    <row r="10" spans="1:28" x14ac:dyDescent="0.15">
      <c r="A10" s="15" t="s">
        <v>3</v>
      </c>
      <c r="B10" s="12" t="s">
        <v>7</v>
      </c>
      <c r="C10" s="35">
        <v>18</v>
      </c>
      <c r="D10" s="35">
        <v>19</v>
      </c>
      <c r="E10" s="35">
        <v>19</v>
      </c>
      <c r="F10" s="35">
        <v>33</v>
      </c>
      <c r="G10" s="35">
        <v>30</v>
      </c>
      <c r="H10" s="35">
        <v>21</v>
      </c>
      <c r="I10" s="35">
        <v>21</v>
      </c>
      <c r="J10" s="35">
        <v>21</v>
      </c>
      <c r="K10" s="35">
        <v>15</v>
      </c>
      <c r="L10" s="35">
        <v>12</v>
      </c>
      <c r="M10" s="35">
        <v>18</v>
      </c>
      <c r="N10" s="35">
        <v>24</v>
      </c>
      <c r="O10" s="35">
        <v>28</v>
      </c>
      <c r="P10" s="35">
        <v>19</v>
      </c>
      <c r="Q10" s="35">
        <v>20</v>
      </c>
      <c r="R10" s="35">
        <v>17</v>
      </c>
      <c r="S10" s="35">
        <v>13</v>
      </c>
      <c r="T10" s="35">
        <v>9</v>
      </c>
      <c r="U10" s="35">
        <v>14</v>
      </c>
      <c r="V10" s="35">
        <v>11</v>
      </c>
      <c r="W10" s="35">
        <v>10</v>
      </c>
      <c r="X10" s="35">
        <v>12</v>
      </c>
      <c r="Y10" s="35">
        <v>14</v>
      </c>
      <c r="Z10" s="35">
        <v>5</v>
      </c>
      <c r="AA10" s="35">
        <v>10</v>
      </c>
      <c r="AB10" s="35">
        <v>9</v>
      </c>
    </row>
    <row r="11" spans="1:28" x14ac:dyDescent="0.15">
      <c r="A11" s="16"/>
      <c r="B11" s="13" t="s">
        <v>1</v>
      </c>
      <c r="C11" s="37">
        <v>14</v>
      </c>
      <c r="D11" s="37">
        <v>14</v>
      </c>
      <c r="E11" s="37">
        <v>11</v>
      </c>
      <c r="F11" s="37">
        <v>19</v>
      </c>
      <c r="G11" s="37">
        <v>18</v>
      </c>
      <c r="H11" s="37">
        <v>15</v>
      </c>
      <c r="I11" s="37">
        <v>18</v>
      </c>
      <c r="J11" s="37">
        <v>15</v>
      </c>
      <c r="K11" s="37">
        <v>11</v>
      </c>
      <c r="L11" s="37">
        <v>10</v>
      </c>
      <c r="M11" s="37">
        <v>14</v>
      </c>
      <c r="N11" s="37">
        <v>18</v>
      </c>
      <c r="O11" s="37">
        <v>21</v>
      </c>
      <c r="P11" s="37">
        <v>11</v>
      </c>
      <c r="Q11" s="37">
        <v>15</v>
      </c>
      <c r="R11" s="37">
        <v>11</v>
      </c>
      <c r="S11" s="37">
        <v>9</v>
      </c>
      <c r="T11" s="37">
        <v>8</v>
      </c>
      <c r="U11" s="37">
        <v>12</v>
      </c>
      <c r="V11" s="37">
        <v>9</v>
      </c>
      <c r="W11" s="37">
        <v>4</v>
      </c>
      <c r="X11" s="37">
        <v>7</v>
      </c>
      <c r="Y11" s="37">
        <v>9</v>
      </c>
      <c r="Z11" s="37">
        <v>3</v>
      </c>
      <c r="AA11" s="37">
        <v>8</v>
      </c>
      <c r="AB11" s="37">
        <v>4</v>
      </c>
    </row>
    <row r="12" spans="1:28" x14ac:dyDescent="0.15">
      <c r="A12" s="16"/>
      <c r="B12" s="14" t="s">
        <v>2</v>
      </c>
      <c r="C12" s="38">
        <v>4</v>
      </c>
      <c r="D12" s="38">
        <v>5</v>
      </c>
      <c r="E12" s="38">
        <v>8</v>
      </c>
      <c r="F12" s="38">
        <v>14</v>
      </c>
      <c r="G12" s="38">
        <v>12</v>
      </c>
      <c r="H12" s="38">
        <v>6</v>
      </c>
      <c r="I12" s="38">
        <v>3</v>
      </c>
      <c r="J12" s="38">
        <v>6</v>
      </c>
      <c r="K12" s="38">
        <v>4</v>
      </c>
      <c r="L12" s="38">
        <v>2</v>
      </c>
      <c r="M12" s="38">
        <v>4</v>
      </c>
      <c r="N12" s="38">
        <v>6</v>
      </c>
      <c r="O12" s="38">
        <v>7</v>
      </c>
      <c r="P12" s="38">
        <v>8</v>
      </c>
      <c r="Q12" s="38">
        <v>5</v>
      </c>
      <c r="R12" s="38">
        <v>6</v>
      </c>
      <c r="S12" s="38">
        <v>4</v>
      </c>
      <c r="T12" s="38">
        <v>1</v>
      </c>
      <c r="U12" s="38">
        <v>2</v>
      </c>
      <c r="V12" s="38">
        <v>2</v>
      </c>
      <c r="W12" s="38">
        <v>6</v>
      </c>
      <c r="X12" s="38">
        <v>5</v>
      </c>
      <c r="Y12" s="38">
        <v>5</v>
      </c>
      <c r="Z12" s="38">
        <v>2</v>
      </c>
      <c r="AA12" s="38">
        <v>2</v>
      </c>
      <c r="AB12" s="38">
        <v>5</v>
      </c>
    </row>
    <row r="13" spans="1:28" ht="13.5" customHeight="1" x14ac:dyDescent="0.15">
      <c r="A13" s="15" t="s">
        <v>4</v>
      </c>
      <c r="B13" s="12" t="s">
        <v>7</v>
      </c>
      <c r="C13" s="35">
        <v>3</v>
      </c>
      <c r="D13" s="35">
        <v>10</v>
      </c>
      <c r="E13" s="35">
        <v>5</v>
      </c>
      <c r="F13" s="35">
        <v>1</v>
      </c>
      <c r="G13" s="35">
        <v>9</v>
      </c>
      <c r="H13" s="35">
        <v>5</v>
      </c>
      <c r="I13" s="35">
        <v>9</v>
      </c>
      <c r="J13" s="35">
        <v>6</v>
      </c>
      <c r="K13" s="35">
        <v>10</v>
      </c>
      <c r="L13" s="35">
        <v>8</v>
      </c>
      <c r="M13" s="35">
        <v>7</v>
      </c>
      <c r="N13" s="35">
        <v>7</v>
      </c>
      <c r="O13" s="35">
        <v>3</v>
      </c>
      <c r="P13" s="35">
        <v>13</v>
      </c>
      <c r="Q13" s="35">
        <v>3</v>
      </c>
      <c r="R13" s="35">
        <v>2</v>
      </c>
      <c r="S13" s="35">
        <v>6</v>
      </c>
      <c r="T13" s="35">
        <v>4</v>
      </c>
      <c r="U13" s="35">
        <v>2</v>
      </c>
      <c r="V13" s="35">
        <v>6</v>
      </c>
      <c r="W13" s="35">
        <v>5</v>
      </c>
      <c r="X13" s="35">
        <v>3</v>
      </c>
      <c r="Y13" s="35">
        <v>7</v>
      </c>
      <c r="Z13" s="35">
        <v>4</v>
      </c>
      <c r="AA13" s="35">
        <v>5</v>
      </c>
      <c r="AB13" s="35">
        <v>5</v>
      </c>
    </row>
    <row r="14" spans="1:28" x14ac:dyDescent="0.15">
      <c r="A14" s="16"/>
      <c r="B14" s="13" t="s">
        <v>1</v>
      </c>
      <c r="C14" s="37">
        <v>2</v>
      </c>
      <c r="D14" s="37">
        <v>5</v>
      </c>
      <c r="E14" s="37">
        <v>4</v>
      </c>
      <c r="F14" s="37">
        <v>1</v>
      </c>
      <c r="G14" s="37">
        <v>6</v>
      </c>
      <c r="H14" s="37">
        <v>5</v>
      </c>
      <c r="I14" s="37">
        <v>7</v>
      </c>
      <c r="J14" s="37">
        <v>5</v>
      </c>
      <c r="K14" s="37">
        <v>8</v>
      </c>
      <c r="L14" s="37">
        <v>6</v>
      </c>
      <c r="M14" s="37">
        <v>3</v>
      </c>
      <c r="N14" s="37">
        <v>6</v>
      </c>
      <c r="O14" s="37">
        <v>2</v>
      </c>
      <c r="P14" s="37">
        <v>10</v>
      </c>
      <c r="Q14" s="37">
        <v>2</v>
      </c>
      <c r="R14" s="37">
        <v>1</v>
      </c>
      <c r="S14" s="37">
        <v>6</v>
      </c>
      <c r="T14" s="37">
        <v>4</v>
      </c>
      <c r="U14" s="37">
        <v>1</v>
      </c>
      <c r="V14" s="37">
        <v>6</v>
      </c>
      <c r="W14" s="37">
        <v>4</v>
      </c>
      <c r="X14" s="37">
        <v>1</v>
      </c>
      <c r="Y14" s="37">
        <v>6</v>
      </c>
      <c r="Z14" s="37">
        <v>2</v>
      </c>
      <c r="AA14" s="37">
        <v>5</v>
      </c>
      <c r="AB14" s="37">
        <v>2</v>
      </c>
    </row>
    <row r="15" spans="1:28" x14ac:dyDescent="0.15">
      <c r="A15" s="16"/>
      <c r="B15" s="14" t="s">
        <v>2</v>
      </c>
      <c r="C15" s="38">
        <v>1</v>
      </c>
      <c r="D15" s="38">
        <v>5</v>
      </c>
      <c r="E15" s="38">
        <v>1</v>
      </c>
      <c r="F15" s="38">
        <v>0</v>
      </c>
      <c r="G15" s="38">
        <v>3</v>
      </c>
      <c r="H15" s="38">
        <v>0</v>
      </c>
      <c r="I15" s="38">
        <v>2</v>
      </c>
      <c r="J15" s="38">
        <v>1</v>
      </c>
      <c r="K15" s="38">
        <v>2</v>
      </c>
      <c r="L15" s="38">
        <v>2</v>
      </c>
      <c r="M15" s="38">
        <v>4</v>
      </c>
      <c r="N15" s="38">
        <v>1</v>
      </c>
      <c r="O15" s="38">
        <v>1</v>
      </c>
      <c r="P15" s="38">
        <v>3</v>
      </c>
      <c r="Q15" s="38">
        <v>1</v>
      </c>
      <c r="R15" s="38">
        <v>1</v>
      </c>
      <c r="S15" s="38">
        <v>0</v>
      </c>
      <c r="T15" s="38">
        <v>0</v>
      </c>
      <c r="U15" s="38">
        <v>1</v>
      </c>
      <c r="V15" s="38">
        <v>0</v>
      </c>
      <c r="W15" s="38">
        <v>1</v>
      </c>
      <c r="X15" s="38">
        <v>2</v>
      </c>
      <c r="Y15" s="38">
        <v>1</v>
      </c>
      <c r="Z15" s="38">
        <v>2</v>
      </c>
      <c r="AA15" s="38">
        <v>0</v>
      </c>
      <c r="AB15" s="38">
        <v>3</v>
      </c>
    </row>
    <row r="16" spans="1:28" ht="13.5" customHeight="1" x14ac:dyDescent="0.15">
      <c r="A16" s="15" t="s">
        <v>5</v>
      </c>
      <c r="B16" s="12" t="s">
        <v>7</v>
      </c>
      <c r="C16" s="40">
        <v>4</v>
      </c>
      <c r="D16" s="40">
        <v>4</v>
      </c>
      <c r="E16" s="40">
        <v>8</v>
      </c>
      <c r="F16" s="40">
        <v>5</v>
      </c>
      <c r="G16" s="40">
        <v>9</v>
      </c>
      <c r="H16" s="40">
        <v>9</v>
      </c>
      <c r="I16" s="40">
        <v>6</v>
      </c>
      <c r="J16" s="40">
        <v>6</v>
      </c>
      <c r="K16" s="40">
        <v>5</v>
      </c>
      <c r="L16" s="40">
        <v>5</v>
      </c>
      <c r="M16" s="40">
        <v>5</v>
      </c>
      <c r="N16" s="40">
        <v>4</v>
      </c>
      <c r="O16" s="40">
        <v>7</v>
      </c>
      <c r="P16" s="40">
        <v>6</v>
      </c>
      <c r="Q16" s="40">
        <v>7</v>
      </c>
      <c r="R16" s="40">
        <v>6</v>
      </c>
      <c r="S16" s="40">
        <v>1</v>
      </c>
      <c r="T16" s="40">
        <v>6</v>
      </c>
      <c r="U16" s="40">
        <v>4</v>
      </c>
      <c r="V16" s="40">
        <v>5</v>
      </c>
      <c r="W16" s="40">
        <v>6</v>
      </c>
      <c r="X16" s="40">
        <v>3</v>
      </c>
      <c r="Y16" s="40">
        <v>1</v>
      </c>
      <c r="Z16" s="40">
        <v>2</v>
      </c>
      <c r="AA16" s="40">
        <v>4</v>
      </c>
      <c r="AB16" s="40">
        <v>3</v>
      </c>
    </row>
    <row r="17" spans="1:28" x14ac:dyDescent="0.15">
      <c r="A17" s="16"/>
      <c r="B17" s="13" t="s">
        <v>1</v>
      </c>
      <c r="C17" s="37">
        <v>4</v>
      </c>
      <c r="D17" s="37">
        <v>3</v>
      </c>
      <c r="E17" s="37">
        <v>7</v>
      </c>
      <c r="F17" s="37">
        <v>5</v>
      </c>
      <c r="G17" s="37">
        <v>6</v>
      </c>
      <c r="H17" s="37">
        <v>6</v>
      </c>
      <c r="I17" s="37">
        <v>4</v>
      </c>
      <c r="J17" s="37">
        <v>5</v>
      </c>
      <c r="K17" s="37">
        <v>3</v>
      </c>
      <c r="L17" s="37">
        <v>4</v>
      </c>
      <c r="M17" s="37">
        <v>4</v>
      </c>
      <c r="N17" s="37">
        <v>3</v>
      </c>
      <c r="O17" s="37">
        <v>4</v>
      </c>
      <c r="P17" s="37">
        <v>4</v>
      </c>
      <c r="Q17" s="37">
        <v>4</v>
      </c>
      <c r="R17" s="37">
        <v>6</v>
      </c>
      <c r="S17" s="37">
        <v>1</v>
      </c>
      <c r="T17" s="37">
        <v>4</v>
      </c>
      <c r="U17" s="37">
        <v>2</v>
      </c>
      <c r="V17" s="37">
        <v>3</v>
      </c>
      <c r="W17" s="37">
        <v>4</v>
      </c>
      <c r="X17" s="37">
        <v>3</v>
      </c>
      <c r="Y17" s="37">
        <v>1</v>
      </c>
      <c r="Z17" s="37">
        <v>1</v>
      </c>
      <c r="AA17" s="37">
        <v>4</v>
      </c>
      <c r="AB17" s="37">
        <v>2</v>
      </c>
    </row>
    <row r="18" spans="1:28" x14ac:dyDescent="0.15">
      <c r="A18" s="16"/>
      <c r="B18" s="14" t="s">
        <v>2</v>
      </c>
      <c r="C18" s="40">
        <v>0</v>
      </c>
      <c r="D18" s="40">
        <v>1</v>
      </c>
      <c r="E18" s="40">
        <v>1</v>
      </c>
      <c r="F18" s="40">
        <v>0</v>
      </c>
      <c r="G18" s="40">
        <v>3</v>
      </c>
      <c r="H18" s="40">
        <v>3</v>
      </c>
      <c r="I18" s="40">
        <v>2</v>
      </c>
      <c r="J18" s="40">
        <v>1</v>
      </c>
      <c r="K18" s="40">
        <v>2</v>
      </c>
      <c r="L18" s="40">
        <v>1</v>
      </c>
      <c r="M18" s="40">
        <v>1</v>
      </c>
      <c r="N18" s="40">
        <v>1</v>
      </c>
      <c r="O18" s="40">
        <v>3</v>
      </c>
      <c r="P18" s="40">
        <v>2</v>
      </c>
      <c r="Q18" s="40">
        <v>3</v>
      </c>
      <c r="R18" s="40">
        <v>0</v>
      </c>
      <c r="S18" s="40">
        <v>0</v>
      </c>
      <c r="T18" s="40">
        <v>2</v>
      </c>
      <c r="U18" s="40">
        <v>2</v>
      </c>
      <c r="V18" s="40">
        <v>2</v>
      </c>
      <c r="W18" s="40">
        <v>2</v>
      </c>
      <c r="X18" s="40">
        <v>0</v>
      </c>
      <c r="Y18" s="40">
        <v>0</v>
      </c>
      <c r="Z18" s="40">
        <v>1</v>
      </c>
      <c r="AA18" s="40">
        <v>0</v>
      </c>
      <c r="AB18" s="40">
        <v>1</v>
      </c>
    </row>
    <row r="19" spans="1:28" ht="13.5" customHeight="1" x14ac:dyDescent="0.15">
      <c r="A19" s="15" t="s">
        <v>6</v>
      </c>
      <c r="B19" s="12" t="s">
        <v>7</v>
      </c>
      <c r="C19" s="35">
        <v>3</v>
      </c>
      <c r="D19" s="35">
        <v>1</v>
      </c>
      <c r="E19" s="35">
        <v>2</v>
      </c>
      <c r="F19" s="35">
        <v>2</v>
      </c>
      <c r="G19" s="35">
        <v>2</v>
      </c>
      <c r="H19" s="35">
        <v>3</v>
      </c>
      <c r="I19" s="35">
        <v>1</v>
      </c>
      <c r="J19" s="35">
        <v>3</v>
      </c>
      <c r="K19" s="35">
        <v>1</v>
      </c>
      <c r="L19" s="35">
        <v>3</v>
      </c>
      <c r="M19" s="35">
        <v>1</v>
      </c>
      <c r="N19" s="35">
        <v>1</v>
      </c>
      <c r="O19" s="35">
        <v>0</v>
      </c>
      <c r="P19" s="35">
        <v>2</v>
      </c>
      <c r="Q19" s="35">
        <v>0</v>
      </c>
      <c r="R19" s="35">
        <v>3</v>
      </c>
      <c r="S19" s="35">
        <v>2</v>
      </c>
      <c r="T19" s="35">
        <v>2</v>
      </c>
      <c r="U19" s="35">
        <v>0</v>
      </c>
      <c r="V19" s="35">
        <v>2</v>
      </c>
      <c r="W19" s="35">
        <v>0</v>
      </c>
      <c r="X19" s="35">
        <v>0</v>
      </c>
      <c r="Y19" s="35">
        <v>0</v>
      </c>
      <c r="Z19" s="35">
        <v>1</v>
      </c>
      <c r="AA19" s="35">
        <v>0</v>
      </c>
      <c r="AB19" s="35">
        <v>4</v>
      </c>
    </row>
    <row r="20" spans="1:28" x14ac:dyDescent="0.15">
      <c r="A20" s="16"/>
      <c r="B20" s="13" t="s">
        <v>1</v>
      </c>
      <c r="C20" s="37">
        <v>1</v>
      </c>
      <c r="D20" s="37">
        <v>1</v>
      </c>
      <c r="E20" s="37">
        <v>1</v>
      </c>
      <c r="F20" s="37">
        <v>2</v>
      </c>
      <c r="G20" s="37">
        <v>2</v>
      </c>
      <c r="H20" s="37">
        <v>2</v>
      </c>
      <c r="I20" s="37">
        <v>1</v>
      </c>
      <c r="J20" s="37">
        <v>1</v>
      </c>
      <c r="K20" s="37">
        <v>0</v>
      </c>
      <c r="L20" s="37">
        <v>2</v>
      </c>
      <c r="M20" s="37">
        <v>1</v>
      </c>
      <c r="N20" s="37">
        <v>1</v>
      </c>
      <c r="O20" s="37">
        <v>0</v>
      </c>
      <c r="P20" s="37">
        <v>1</v>
      </c>
      <c r="Q20" s="37">
        <v>0</v>
      </c>
      <c r="R20" s="37">
        <v>1</v>
      </c>
      <c r="S20" s="37">
        <v>1</v>
      </c>
      <c r="T20" s="37">
        <v>1</v>
      </c>
      <c r="U20" s="37">
        <v>0</v>
      </c>
      <c r="V20" s="37">
        <v>1</v>
      </c>
      <c r="W20" s="37">
        <v>0</v>
      </c>
      <c r="X20" s="37">
        <v>0</v>
      </c>
      <c r="Y20" s="37">
        <v>0</v>
      </c>
      <c r="Z20" s="37">
        <v>1</v>
      </c>
      <c r="AA20" s="37">
        <v>0</v>
      </c>
      <c r="AB20" s="37">
        <v>3</v>
      </c>
    </row>
    <row r="21" spans="1:28" x14ac:dyDescent="0.15">
      <c r="A21" s="26"/>
      <c r="B21" s="14" t="s">
        <v>2</v>
      </c>
      <c r="C21" s="39">
        <v>2</v>
      </c>
      <c r="D21" s="39">
        <v>0</v>
      </c>
      <c r="E21" s="39">
        <v>1</v>
      </c>
      <c r="F21" s="39">
        <v>0</v>
      </c>
      <c r="G21" s="39">
        <v>0</v>
      </c>
      <c r="H21" s="39">
        <v>1</v>
      </c>
      <c r="I21" s="39">
        <v>0</v>
      </c>
      <c r="J21" s="39">
        <v>2</v>
      </c>
      <c r="K21" s="39">
        <v>1</v>
      </c>
      <c r="L21" s="39">
        <v>1</v>
      </c>
      <c r="M21" s="39">
        <v>0</v>
      </c>
      <c r="N21" s="39">
        <v>0</v>
      </c>
      <c r="O21" s="39">
        <v>0</v>
      </c>
      <c r="P21" s="39">
        <v>1</v>
      </c>
      <c r="Q21" s="39">
        <v>0</v>
      </c>
      <c r="R21" s="39">
        <v>2</v>
      </c>
      <c r="S21" s="39">
        <v>1</v>
      </c>
      <c r="T21" s="39">
        <v>1</v>
      </c>
      <c r="U21" s="39">
        <v>0</v>
      </c>
      <c r="V21" s="39">
        <v>1</v>
      </c>
      <c r="W21" s="39">
        <v>0</v>
      </c>
      <c r="X21" s="39">
        <v>0</v>
      </c>
      <c r="Y21" s="39">
        <v>0</v>
      </c>
      <c r="Z21" s="39">
        <v>0</v>
      </c>
      <c r="AA21" s="39">
        <v>0</v>
      </c>
      <c r="AB21" s="39">
        <v>1</v>
      </c>
    </row>
    <row r="22" spans="1:28" ht="13.5" customHeight="1" x14ac:dyDescent="0.15">
      <c r="A22" s="4"/>
      <c r="B22" s="4"/>
    </row>
    <row r="23" spans="1:28" x14ac:dyDescent="0.15">
      <c r="A23" s="5"/>
      <c r="B23" s="5"/>
    </row>
    <row r="24" spans="1:28" x14ac:dyDescent="0.15">
      <c r="A24" t="s">
        <v>99</v>
      </c>
      <c r="B24" s="5"/>
    </row>
    <row r="25" spans="1:28" ht="13.5" customHeight="1" x14ac:dyDescent="0.15"/>
    <row r="28" spans="1:28" ht="13.5" customHeight="1" x14ac:dyDescent="0.15"/>
    <row r="31" spans="1:28" ht="13.5" customHeight="1" x14ac:dyDescent="0.15"/>
    <row r="34" ht="13.5" customHeight="1" x14ac:dyDescent="0.15"/>
    <row r="37" ht="13.5" customHeight="1" x14ac:dyDescent="0.15"/>
  </sheetData>
  <mergeCells count="1">
    <mergeCell ref="A7:A9"/>
  </mergeCells>
  <phoneticPr fontId="1"/>
  <pageMargins left="0.51181102362204722" right="0.19685039370078741" top="0.47244094488188981" bottom="0.59055118110236227" header="0.23622047244094491" footer="0.55118110236220474"/>
  <pageSetup paperSize="9" scale="92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view="pageBreakPreview" zoomScale="60" zoomScaleNormal="100" workbookViewId="0">
      <selection activeCell="T5" sqref="T5"/>
    </sheetView>
  </sheetViews>
  <sheetFormatPr defaultRowHeight="13.5" x14ac:dyDescent="0.15"/>
  <cols>
    <col min="1" max="1" width="4.875" customWidth="1"/>
    <col min="18" max="18" width="14.875" customWidth="1"/>
  </cols>
  <sheetData>
    <row r="1" spans="1:11" ht="17.25" x14ac:dyDescent="0.2">
      <c r="A1" s="10" t="str">
        <f>目次!B7&amp;" "&amp;目次!C7&amp;"   "&amp;目次!D7</f>
        <v>１－２ 岩手県・保健所・市町村別・性別・自殺死亡数の年次推移   平成７年～令和２年</v>
      </c>
    </row>
    <row r="3" spans="1:11" x14ac:dyDescent="0.15">
      <c r="B3" t="s">
        <v>30</v>
      </c>
      <c r="K3" t="s">
        <v>50</v>
      </c>
    </row>
    <row r="22" spans="2:11" x14ac:dyDescent="0.15">
      <c r="B22" t="s">
        <v>31</v>
      </c>
      <c r="K22" t="s">
        <v>32</v>
      </c>
    </row>
    <row r="41" spans="2:11" x14ac:dyDescent="0.15">
      <c r="B41" t="s">
        <v>33</v>
      </c>
      <c r="K41" t="s">
        <v>34</v>
      </c>
    </row>
    <row r="61" spans="2:2" x14ac:dyDescent="0.15">
      <c r="B61" t="s">
        <v>99</v>
      </c>
    </row>
  </sheetData>
  <phoneticPr fontId="1"/>
  <pageMargins left="0.70866141732283472" right="0.11811023622047245" top="0.55118110236220474" bottom="0.15748031496062992" header="0.31496062992125984" footer="0.31496062992125984"/>
  <pageSetup paperSize="9" scale="7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AB40"/>
  <sheetViews>
    <sheetView view="pageBreakPreview" zoomScale="118" zoomScaleNormal="100" zoomScaleSheetLayoutView="118" workbookViewId="0">
      <selection activeCell="K30" sqref="K30"/>
    </sheetView>
  </sheetViews>
  <sheetFormatPr defaultColWidth="7.375" defaultRowHeight="13.5" x14ac:dyDescent="0.15"/>
  <cols>
    <col min="1" max="1" width="15.5" customWidth="1"/>
    <col min="2" max="2" width="4.5" customWidth="1"/>
    <col min="3" max="26" width="5.25" style="34" customWidth="1"/>
    <col min="27" max="28" width="5.25" customWidth="1"/>
  </cols>
  <sheetData>
    <row r="1" spans="1:28" ht="22.5" customHeight="1" x14ac:dyDescent="0.2">
      <c r="A1" s="10" t="str">
        <f>目次!B9&amp;" "&amp;目次!C9&amp;"   "&amp;目次!D9</f>
        <v>２－１ 全国・岩手県・保健所・市町村別・性別・自殺死亡率の年次推移   平成７年～令和２年</v>
      </c>
      <c r="B1" s="3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</row>
    <row r="2" spans="1:28" ht="13.5" customHeight="1" x14ac:dyDescent="0.15">
      <c r="A2" s="2"/>
      <c r="B2" s="2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</row>
    <row r="3" spans="1:28" x14ac:dyDescent="0.15">
      <c r="A3" s="24"/>
      <c r="B3" s="18"/>
      <c r="C3" s="20" t="s">
        <v>23</v>
      </c>
      <c r="D3" s="20" t="s">
        <v>75</v>
      </c>
      <c r="E3" s="20" t="s">
        <v>76</v>
      </c>
      <c r="F3" s="20" t="s">
        <v>77</v>
      </c>
      <c r="G3" s="20" t="s">
        <v>78</v>
      </c>
      <c r="H3" s="20" t="s">
        <v>79</v>
      </c>
      <c r="I3" s="20" t="s">
        <v>80</v>
      </c>
      <c r="J3" s="20" t="s">
        <v>81</v>
      </c>
      <c r="K3" s="20" t="s">
        <v>82</v>
      </c>
      <c r="L3" s="20" t="s">
        <v>83</v>
      </c>
      <c r="M3" s="20" t="s">
        <v>84</v>
      </c>
      <c r="N3" s="20" t="s">
        <v>85</v>
      </c>
      <c r="O3" s="20" t="s">
        <v>86</v>
      </c>
      <c r="P3" s="20" t="s">
        <v>87</v>
      </c>
      <c r="Q3" s="20" t="s">
        <v>88</v>
      </c>
      <c r="R3" s="20" t="s">
        <v>89</v>
      </c>
      <c r="S3" s="20" t="s">
        <v>90</v>
      </c>
      <c r="T3" s="20" t="s">
        <v>91</v>
      </c>
      <c r="U3" s="20" t="s">
        <v>92</v>
      </c>
      <c r="V3" s="20" t="s">
        <v>93</v>
      </c>
      <c r="W3" s="20" t="s">
        <v>94</v>
      </c>
      <c r="X3" s="20" t="s">
        <v>95</v>
      </c>
      <c r="Y3" s="20" t="s">
        <v>96</v>
      </c>
      <c r="Z3" s="41" t="s">
        <v>98</v>
      </c>
      <c r="AA3" s="41" t="s">
        <v>100</v>
      </c>
      <c r="AB3" s="41" t="s">
        <v>106</v>
      </c>
    </row>
    <row r="4" spans="1:28" x14ac:dyDescent="0.15">
      <c r="A4" s="27" t="s">
        <v>26</v>
      </c>
      <c r="B4" s="12" t="s">
        <v>7</v>
      </c>
      <c r="C4" s="42">
        <v>17.2</v>
      </c>
      <c r="D4" s="42">
        <v>17.8</v>
      </c>
      <c r="E4" s="42">
        <v>18.8</v>
      </c>
      <c r="F4" s="42">
        <v>25.4</v>
      </c>
      <c r="G4" s="42">
        <v>25</v>
      </c>
      <c r="H4" s="42">
        <v>24.1</v>
      </c>
      <c r="I4" s="42">
        <v>23.3</v>
      </c>
      <c r="J4" s="42">
        <v>23.8</v>
      </c>
      <c r="K4" s="42">
        <v>25.5</v>
      </c>
      <c r="L4" s="42">
        <v>24</v>
      </c>
      <c r="M4" s="42">
        <v>24.2</v>
      </c>
      <c r="N4" s="42">
        <v>23.7</v>
      </c>
      <c r="O4" s="42">
        <v>24.4</v>
      </c>
      <c r="P4" s="42">
        <v>24</v>
      </c>
      <c r="Q4" s="42">
        <v>24.4</v>
      </c>
      <c r="R4" s="42">
        <v>23.4</v>
      </c>
      <c r="S4" s="42">
        <v>22.9</v>
      </c>
      <c r="T4" s="42">
        <v>21</v>
      </c>
      <c r="U4" s="42">
        <v>20.7</v>
      </c>
      <c r="V4" s="42">
        <v>19.5</v>
      </c>
      <c r="W4" s="42">
        <v>18.5</v>
      </c>
      <c r="X4" s="42">
        <v>16.8</v>
      </c>
      <c r="Y4" s="42">
        <v>16.399999999999999</v>
      </c>
      <c r="Z4" s="43">
        <v>16.100000000000001</v>
      </c>
      <c r="AA4" s="43">
        <v>15.7</v>
      </c>
      <c r="AB4" s="43">
        <v>16.399999999999999</v>
      </c>
    </row>
    <row r="5" spans="1:28" x14ac:dyDescent="0.15">
      <c r="A5" s="28"/>
      <c r="B5" s="13" t="s">
        <v>1</v>
      </c>
      <c r="C5" s="44">
        <v>23.4</v>
      </c>
      <c r="D5" s="44">
        <v>24.3</v>
      </c>
      <c r="E5" s="44">
        <v>26</v>
      </c>
      <c r="F5" s="44">
        <v>36.5</v>
      </c>
      <c r="G5" s="44">
        <v>36.5</v>
      </c>
      <c r="H5" s="44">
        <v>35.200000000000003</v>
      </c>
      <c r="I5" s="44">
        <v>34.200000000000003</v>
      </c>
      <c r="J5" s="44">
        <v>35.200000000000003</v>
      </c>
      <c r="K5" s="44">
        <v>38</v>
      </c>
      <c r="L5" s="44">
        <v>35.6</v>
      </c>
      <c r="M5" s="44">
        <v>36.1</v>
      </c>
      <c r="N5" s="44">
        <v>34.799999999999997</v>
      </c>
      <c r="O5" s="44">
        <v>35.799999999999997</v>
      </c>
      <c r="P5" s="44">
        <v>35.1</v>
      </c>
      <c r="Q5" s="44">
        <v>36.200000000000003</v>
      </c>
      <c r="R5" s="44">
        <v>34.200000000000003</v>
      </c>
      <c r="S5" s="44">
        <v>32.4</v>
      </c>
      <c r="T5" s="44">
        <v>30.1</v>
      </c>
      <c r="U5" s="44">
        <v>29.7</v>
      </c>
      <c r="V5" s="44">
        <v>27.6</v>
      </c>
      <c r="W5" s="44">
        <v>26.6</v>
      </c>
      <c r="X5" s="44">
        <v>24.1</v>
      </c>
      <c r="Y5" s="44">
        <v>23.6</v>
      </c>
      <c r="Z5" s="45">
        <v>22.9</v>
      </c>
      <c r="AA5" s="45">
        <v>22.7</v>
      </c>
      <c r="AB5" s="45">
        <v>22.6</v>
      </c>
    </row>
    <row r="6" spans="1:28" x14ac:dyDescent="0.15">
      <c r="A6" s="29"/>
      <c r="B6" s="14" t="s">
        <v>2</v>
      </c>
      <c r="C6" s="46">
        <v>11.3</v>
      </c>
      <c r="D6" s="46">
        <v>11.5</v>
      </c>
      <c r="E6" s="46">
        <v>11.9</v>
      </c>
      <c r="F6" s="46">
        <v>14.7</v>
      </c>
      <c r="G6" s="46">
        <v>14.1</v>
      </c>
      <c r="H6" s="46">
        <v>13.4</v>
      </c>
      <c r="I6" s="46">
        <v>12.9</v>
      </c>
      <c r="J6" s="46">
        <v>12.8</v>
      </c>
      <c r="K6" s="46">
        <v>13.5</v>
      </c>
      <c r="L6" s="46">
        <v>12.8</v>
      </c>
      <c r="M6" s="46">
        <v>12.9</v>
      </c>
      <c r="N6" s="46">
        <v>13.2</v>
      </c>
      <c r="O6" s="46">
        <v>13.7</v>
      </c>
      <c r="P6" s="46">
        <v>13.5</v>
      </c>
      <c r="Q6" s="46">
        <v>13.2</v>
      </c>
      <c r="R6" s="46">
        <v>13.2</v>
      </c>
      <c r="S6" s="46">
        <v>13.9</v>
      </c>
      <c r="T6" s="46">
        <v>12.3</v>
      </c>
      <c r="U6" s="46">
        <v>12.3</v>
      </c>
      <c r="V6" s="46">
        <v>11.7</v>
      </c>
      <c r="W6" s="46">
        <v>10.8</v>
      </c>
      <c r="X6" s="46">
        <v>9.9</v>
      </c>
      <c r="Y6" s="46">
        <v>9.6</v>
      </c>
      <c r="Z6" s="47">
        <v>9.6999999999999993</v>
      </c>
      <c r="AA6" s="47">
        <v>9.1</v>
      </c>
      <c r="AB6" s="47">
        <v>10.5</v>
      </c>
    </row>
    <row r="7" spans="1:28" ht="13.5" customHeight="1" x14ac:dyDescent="0.15">
      <c r="A7" s="11" t="s">
        <v>0</v>
      </c>
      <c r="B7" s="12" t="s">
        <v>7</v>
      </c>
      <c r="C7" s="42">
        <v>24.304246902969698</v>
      </c>
      <c r="D7" s="42">
        <v>26.063459593184618</v>
      </c>
      <c r="E7" s="42">
        <v>25.719421545546979</v>
      </c>
      <c r="F7" s="42">
        <v>35.326295808721859</v>
      </c>
      <c r="G7" s="42">
        <v>34.329889042408006</v>
      </c>
      <c r="H7" s="42">
        <v>32.058071714047649</v>
      </c>
      <c r="I7" s="42">
        <v>33.897129642013759</v>
      </c>
      <c r="J7" s="42">
        <v>35.509371278174001</v>
      </c>
      <c r="K7" s="42">
        <v>37.595513649596974</v>
      </c>
      <c r="L7" s="42">
        <v>34.48498361784042</v>
      </c>
      <c r="M7" s="42">
        <v>33.934013505737376</v>
      </c>
      <c r="N7" s="42">
        <v>33.971072940330934</v>
      </c>
      <c r="O7" s="42">
        <v>32</v>
      </c>
      <c r="P7" s="42">
        <v>33.6</v>
      </c>
      <c r="Q7" s="42">
        <v>34.200000000000003</v>
      </c>
      <c r="R7" s="42">
        <v>32</v>
      </c>
      <c r="S7" s="42">
        <v>28.2</v>
      </c>
      <c r="T7" s="42">
        <v>25.2</v>
      </c>
      <c r="U7" s="42">
        <v>26.3</v>
      </c>
      <c r="V7" s="42">
        <v>26.5</v>
      </c>
      <c r="W7" s="42">
        <v>23.2</v>
      </c>
      <c r="X7" s="42">
        <v>22.8</v>
      </c>
      <c r="Y7" s="42">
        <v>20.9</v>
      </c>
      <c r="Z7" s="45">
        <v>20.399999999999999</v>
      </c>
      <c r="AA7" s="45">
        <v>20.384367636</v>
      </c>
      <c r="AB7" s="45">
        <v>21.1</v>
      </c>
    </row>
    <row r="8" spans="1:28" x14ac:dyDescent="0.15">
      <c r="A8" s="25"/>
      <c r="B8" s="13" t="s">
        <v>1</v>
      </c>
      <c r="C8" s="44">
        <v>34.164924206655272</v>
      </c>
      <c r="D8" s="44">
        <v>35.624387018649294</v>
      </c>
      <c r="E8" s="44">
        <v>36.368595717597856</v>
      </c>
      <c r="F8" s="44">
        <v>51.828610273810696</v>
      </c>
      <c r="G8" s="44">
        <v>49.897849240787302</v>
      </c>
      <c r="H8" s="44">
        <v>46.532929754358975</v>
      </c>
      <c r="I8" s="44">
        <v>48.723976465288949</v>
      </c>
      <c r="J8" s="44">
        <v>53.837632209102999</v>
      </c>
      <c r="K8" s="44">
        <v>58.737718983882068</v>
      </c>
      <c r="L8" s="44">
        <v>52.634569547910921</v>
      </c>
      <c r="M8" s="44">
        <v>51.237228367340791</v>
      </c>
      <c r="N8" s="44">
        <v>49.854843367633869</v>
      </c>
      <c r="O8" s="44">
        <v>48.5</v>
      </c>
      <c r="P8" s="44">
        <v>48.6</v>
      </c>
      <c r="Q8" s="44">
        <v>51</v>
      </c>
      <c r="R8" s="44">
        <v>44.9</v>
      </c>
      <c r="S8" s="44">
        <v>41.8</v>
      </c>
      <c r="T8" s="44">
        <v>38.6</v>
      </c>
      <c r="U8" s="44">
        <v>39.299999999999997</v>
      </c>
      <c r="V8" s="44">
        <v>37.799999999999997</v>
      </c>
      <c r="W8" s="44">
        <v>31.8</v>
      </c>
      <c r="X8" s="44">
        <v>32.4</v>
      </c>
      <c r="Y8" s="44">
        <v>29</v>
      </c>
      <c r="Z8" s="45">
        <v>28.3</v>
      </c>
      <c r="AA8" s="45">
        <v>31.114771229999999</v>
      </c>
      <c r="AB8" s="45">
        <v>28.8</v>
      </c>
    </row>
    <row r="9" spans="1:28" x14ac:dyDescent="0.15">
      <c r="A9" s="25"/>
      <c r="B9" s="14" t="s">
        <v>2</v>
      </c>
      <c r="C9" s="46">
        <v>15.186049444149914</v>
      </c>
      <c r="D9" s="46">
        <v>17.220455731903265</v>
      </c>
      <c r="E9" s="46">
        <v>15.869700266122667</v>
      </c>
      <c r="F9" s="46">
        <v>20.078250913017762</v>
      </c>
      <c r="G9" s="46">
        <v>19.965013690295102</v>
      </c>
      <c r="H9" s="46">
        <v>18.640926767010185</v>
      </c>
      <c r="I9" s="46">
        <v>20.170027883700708</v>
      </c>
      <c r="J9" s="46">
        <v>18.57994568098233</v>
      </c>
      <c r="K9" s="46">
        <v>18.099994240910924</v>
      </c>
      <c r="L9" s="46">
        <v>17.767420335845564</v>
      </c>
      <c r="M9" s="46">
        <v>18.018992017586537</v>
      </c>
      <c r="N9" s="46">
        <v>19.392038661307581</v>
      </c>
      <c r="O9" s="46">
        <v>17</v>
      </c>
      <c r="P9" s="46">
        <v>19.8</v>
      </c>
      <c r="Q9" s="46">
        <v>19</v>
      </c>
      <c r="R9" s="46">
        <v>20.3</v>
      </c>
      <c r="S9" s="46">
        <v>15.7</v>
      </c>
      <c r="T9" s="46">
        <v>13.1</v>
      </c>
      <c r="U9" s="46">
        <v>14.4</v>
      </c>
      <c r="V9" s="46">
        <v>16.3</v>
      </c>
      <c r="W9" s="46">
        <v>15.2</v>
      </c>
      <c r="X9" s="46">
        <v>13.8</v>
      </c>
      <c r="Y9" s="46">
        <v>13.4</v>
      </c>
      <c r="Z9" s="47">
        <v>13.1</v>
      </c>
      <c r="AA9" s="47">
        <v>10.392538786999999</v>
      </c>
      <c r="AB9" s="47">
        <v>14</v>
      </c>
    </row>
    <row r="10" spans="1:28" ht="13.5" customHeight="1" x14ac:dyDescent="0.15">
      <c r="A10" s="51" t="s">
        <v>24</v>
      </c>
      <c r="B10" s="12" t="s">
        <v>7</v>
      </c>
      <c r="C10" s="42">
        <v>25.387384283395747</v>
      </c>
      <c r="D10" s="42">
        <v>31.09879354974435</v>
      </c>
      <c r="E10" s="42">
        <v>31.38645028478588</v>
      </c>
      <c r="F10" s="42">
        <v>38.187846950560704</v>
      </c>
      <c r="G10" s="42">
        <v>47.072114479382414</v>
      </c>
      <c r="H10" s="42">
        <v>35.993710572678879</v>
      </c>
      <c r="I10" s="42">
        <v>35.305006631616109</v>
      </c>
      <c r="J10" s="42">
        <v>34.685422487715577</v>
      </c>
      <c r="K10" s="42">
        <v>30.265457350112762</v>
      </c>
      <c r="L10" s="42">
        <v>27.678650863475053</v>
      </c>
      <c r="M10" s="42">
        <v>31.035691044701409</v>
      </c>
      <c r="N10" s="42">
        <v>36.606570879472862</v>
      </c>
      <c r="O10" s="42">
        <v>39.299999999999997</v>
      </c>
      <c r="P10" s="42">
        <v>42.1</v>
      </c>
      <c r="Q10" s="42">
        <v>32.1</v>
      </c>
      <c r="R10" s="42">
        <v>30.2</v>
      </c>
      <c r="S10" s="42">
        <v>24.7</v>
      </c>
      <c r="T10" s="42">
        <v>24</v>
      </c>
      <c r="U10" s="42">
        <v>23.2</v>
      </c>
      <c r="V10" s="42">
        <v>28.2</v>
      </c>
      <c r="W10" s="42">
        <v>24.5</v>
      </c>
      <c r="X10" s="42">
        <v>21.3</v>
      </c>
      <c r="Y10" s="42">
        <v>26.5</v>
      </c>
      <c r="Z10" s="42">
        <v>14.8</v>
      </c>
      <c r="AA10" s="42">
        <v>23.97446089</v>
      </c>
      <c r="AB10" s="42">
        <v>27.5</v>
      </c>
    </row>
    <row r="11" spans="1:28" x14ac:dyDescent="0.15">
      <c r="A11" s="52"/>
      <c r="B11" s="13" t="s">
        <v>1</v>
      </c>
      <c r="C11" s="44">
        <v>40.176009183087814</v>
      </c>
      <c r="D11" s="44">
        <v>44.392974329280058</v>
      </c>
      <c r="E11" s="44">
        <v>44.850919443848596</v>
      </c>
      <c r="F11" s="44">
        <v>53.194633252556301</v>
      </c>
      <c r="G11" s="44">
        <v>63.808574277168489</v>
      </c>
      <c r="H11" s="44">
        <v>55.846979276781617</v>
      </c>
      <c r="I11" s="44">
        <v>60.362173038229372</v>
      </c>
      <c r="J11" s="44">
        <v>52.812252442566674</v>
      </c>
      <c r="K11" s="44">
        <v>45.288922741214975</v>
      </c>
      <c r="L11" s="44">
        <v>45.83142369067955</v>
      </c>
      <c r="M11" s="44">
        <v>46.344083756398646</v>
      </c>
      <c r="N11" s="44">
        <v>59.979007347428393</v>
      </c>
      <c r="O11" s="44">
        <v>59</v>
      </c>
      <c r="P11" s="44">
        <v>57.9</v>
      </c>
      <c r="Q11" s="44">
        <v>47.4</v>
      </c>
      <c r="R11" s="44">
        <v>43.2</v>
      </c>
      <c r="S11" s="44">
        <v>40</v>
      </c>
      <c r="T11" s="44">
        <v>40.700000000000003</v>
      </c>
      <c r="U11" s="44">
        <v>36.4</v>
      </c>
      <c r="V11" s="44">
        <v>46.8</v>
      </c>
      <c r="W11" s="44">
        <v>28.5</v>
      </c>
      <c r="X11" s="44">
        <v>26.5</v>
      </c>
      <c r="Y11" s="44">
        <v>39.200000000000003</v>
      </c>
      <c r="Z11" s="44">
        <v>17.5</v>
      </c>
      <c r="AA11" s="44">
        <v>43.6</v>
      </c>
      <c r="AB11" s="44">
        <v>29.6</v>
      </c>
    </row>
    <row r="12" spans="1:28" x14ac:dyDescent="0.15">
      <c r="A12" s="53"/>
      <c r="B12" s="14" t="s">
        <v>2</v>
      </c>
      <c r="C12" s="46">
        <v>12.064597300977233</v>
      </c>
      <c r="D12" s="46">
        <v>19.124115509657678</v>
      </c>
      <c r="E12" s="46">
        <v>19.282684149633628</v>
      </c>
      <c r="F12" s="46">
        <v>24.731923613687353</v>
      </c>
      <c r="G12" s="46">
        <v>32.102728731942214</v>
      </c>
      <c r="H12" s="46">
        <v>18.038494146508647</v>
      </c>
      <c r="I12" s="46">
        <v>12.703943667084083</v>
      </c>
      <c r="J12" s="46">
        <v>18.328781685881339</v>
      </c>
      <c r="K12" s="46">
        <v>16.713091922005571</v>
      </c>
      <c r="L12" s="46">
        <v>11.286894034876504</v>
      </c>
      <c r="M12" s="46">
        <v>17.170984851375586</v>
      </c>
      <c r="N12" s="46">
        <v>15.485869144405729</v>
      </c>
      <c r="O12" s="46">
        <v>21.6</v>
      </c>
      <c r="P12" s="46">
        <v>28</v>
      </c>
      <c r="Q12" s="46">
        <v>18.3</v>
      </c>
      <c r="R12" s="46">
        <v>18.5</v>
      </c>
      <c r="S12" s="46">
        <v>10.7</v>
      </c>
      <c r="T12" s="46">
        <v>8.6999999999999993</v>
      </c>
      <c r="U12" s="46">
        <v>11.1</v>
      </c>
      <c r="V12" s="46">
        <v>11.2</v>
      </c>
      <c r="W12" s="46">
        <v>20.6</v>
      </c>
      <c r="X12" s="46">
        <v>16.3</v>
      </c>
      <c r="Y12" s="46">
        <v>14.2</v>
      </c>
      <c r="Z12" s="46">
        <v>12.1</v>
      </c>
      <c r="AA12" s="46">
        <v>5</v>
      </c>
      <c r="AB12" s="46">
        <v>25.4</v>
      </c>
    </row>
    <row r="13" spans="1:28" x14ac:dyDescent="0.15">
      <c r="A13" s="15" t="s">
        <v>3</v>
      </c>
      <c r="B13" s="12" t="s">
        <v>7</v>
      </c>
      <c r="C13" s="42">
        <v>25.9</v>
      </c>
      <c r="D13" s="42">
        <v>27.5</v>
      </c>
      <c r="E13" s="42">
        <v>27.7</v>
      </c>
      <c r="F13" s="42">
        <v>48.4</v>
      </c>
      <c r="G13" s="42">
        <v>44.5</v>
      </c>
      <c r="H13" s="42">
        <v>31.3</v>
      </c>
      <c r="I13" s="42">
        <v>31.5</v>
      </c>
      <c r="J13" s="42">
        <v>31.8</v>
      </c>
      <c r="K13" s="42">
        <v>23</v>
      </c>
      <c r="L13" s="42">
        <v>18.600000000000001</v>
      </c>
      <c r="M13" s="42">
        <v>28.3</v>
      </c>
      <c r="N13" s="42">
        <v>38.299999999999997</v>
      </c>
      <c r="O13" s="42">
        <v>45.3</v>
      </c>
      <c r="P13" s="42">
        <v>31.3</v>
      </c>
      <c r="Q13" s="42">
        <v>33.4</v>
      </c>
      <c r="R13" s="42">
        <v>28.6</v>
      </c>
      <c r="S13" s="42">
        <v>22.4</v>
      </c>
      <c r="T13" s="42">
        <v>15.7</v>
      </c>
      <c r="U13" s="42">
        <v>24.8</v>
      </c>
      <c r="V13" s="42">
        <v>19.7</v>
      </c>
      <c r="W13" s="42">
        <v>17.600000000000001</v>
      </c>
      <c r="X13" s="42">
        <v>21.5</v>
      </c>
      <c r="Y13" s="42">
        <v>25.5</v>
      </c>
      <c r="Z13" s="42">
        <v>9.3000000000000007</v>
      </c>
      <c r="AA13" s="42">
        <v>19.058146404999999</v>
      </c>
      <c r="AB13" s="42">
        <v>17.899999999999999</v>
      </c>
    </row>
    <row r="14" spans="1:28" x14ac:dyDescent="0.15">
      <c r="A14" s="16"/>
      <c r="B14" s="13" t="s">
        <v>1</v>
      </c>
      <c r="C14" s="44">
        <v>42.4</v>
      </c>
      <c r="D14" s="44">
        <v>42.7</v>
      </c>
      <c r="E14" s="44">
        <v>33.799999999999997</v>
      </c>
      <c r="F14" s="44">
        <v>59</v>
      </c>
      <c r="G14" s="44">
        <v>56.4</v>
      </c>
      <c r="H14" s="44">
        <v>47.2</v>
      </c>
      <c r="I14" s="44">
        <v>57</v>
      </c>
      <c r="J14" s="44">
        <v>47.9</v>
      </c>
      <c r="K14" s="44">
        <v>35.6</v>
      </c>
      <c r="L14" s="44">
        <v>32.700000000000003</v>
      </c>
      <c r="M14" s="44">
        <v>46.4</v>
      </c>
      <c r="N14" s="44">
        <v>60.6</v>
      </c>
      <c r="O14" s="44">
        <v>71.900000000000006</v>
      </c>
      <c r="P14" s="44">
        <v>38.4</v>
      </c>
      <c r="Q14" s="44">
        <v>53.1</v>
      </c>
      <c r="R14" s="44">
        <v>39</v>
      </c>
      <c r="S14" s="44">
        <v>32.700000000000003</v>
      </c>
      <c r="T14" s="44">
        <v>29.4</v>
      </c>
      <c r="U14" s="44">
        <v>44.5</v>
      </c>
      <c r="V14" s="44">
        <v>33.799999999999997</v>
      </c>
      <c r="W14" s="44">
        <v>14.4</v>
      </c>
      <c r="X14" s="44">
        <v>25.4</v>
      </c>
      <c r="Y14" s="44">
        <v>33.299999999999997</v>
      </c>
      <c r="Z14" s="44">
        <v>11.3</v>
      </c>
      <c r="AA14" s="44">
        <v>30.914290131000001</v>
      </c>
      <c r="AB14" s="44">
        <v>16.399999999999999</v>
      </c>
    </row>
    <row r="15" spans="1:28" x14ac:dyDescent="0.15">
      <c r="A15" s="16"/>
      <c r="B15" s="17" t="s">
        <v>2</v>
      </c>
      <c r="C15" s="46">
        <v>10.9</v>
      </c>
      <c r="D15" s="46">
        <v>13.8</v>
      </c>
      <c r="E15" s="46">
        <v>22.2</v>
      </c>
      <c r="F15" s="46">
        <v>39</v>
      </c>
      <c r="G15" s="46">
        <v>33.700000000000003</v>
      </c>
      <c r="H15" s="46">
        <v>17</v>
      </c>
      <c r="I15" s="46">
        <v>8.6</v>
      </c>
      <c r="J15" s="46">
        <v>17.3</v>
      </c>
      <c r="K15" s="46">
        <v>11.7</v>
      </c>
      <c r="L15" s="46">
        <v>5.9</v>
      </c>
      <c r="M15" s="46">
        <v>12</v>
      </c>
      <c r="N15" s="46">
        <v>18.2</v>
      </c>
      <c r="O15" s="46">
        <v>21.5</v>
      </c>
      <c r="P15" s="46">
        <v>25</v>
      </c>
      <c r="Q15" s="46">
        <v>15.8</v>
      </c>
      <c r="R15" s="46">
        <v>19.2</v>
      </c>
      <c r="S15" s="46">
        <v>13.2</v>
      </c>
      <c r="T15" s="46">
        <v>3.3</v>
      </c>
      <c r="U15" s="46">
        <v>6.8</v>
      </c>
      <c r="V15" s="46">
        <v>6.8</v>
      </c>
      <c r="W15" s="46">
        <v>20.8</v>
      </c>
      <c r="X15" s="46">
        <v>17.600000000000001</v>
      </c>
      <c r="Y15" s="46">
        <v>18</v>
      </c>
      <c r="Z15" s="46">
        <v>7.3</v>
      </c>
      <c r="AA15" s="46">
        <v>7.5207761440000001</v>
      </c>
      <c r="AB15" s="46">
        <v>19.2</v>
      </c>
    </row>
    <row r="16" spans="1:28" ht="13.5" customHeight="1" x14ac:dyDescent="0.15">
      <c r="A16" s="15" t="s">
        <v>4</v>
      </c>
      <c r="B16" s="21" t="s">
        <v>7</v>
      </c>
      <c r="C16" s="42">
        <v>13.624596939007221</v>
      </c>
      <c r="D16" s="42">
        <v>45.94532506317482</v>
      </c>
      <c r="E16" s="42">
        <v>23.166380947968307</v>
      </c>
      <c r="F16" s="42">
        <v>4.6578788019935722</v>
      </c>
      <c r="G16" s="42">
        <v>42.281311660246168</v>
      </c>
      <c r="H16" s="42">
        <v>23.569341001225606</v>
      </c>
      <c r="I16" s="42">
        <v>42.97994269340974</v>
      </c>
      <c r="J16" s="42">
        <v>28.825366322363681</v>
      </c>
      <c r="K16" s="42">
        <v>48.531909730647904</v>
      </c>
      <c r="L16" s="42">
        <v>39.261876717707111</v>
      </c>
      <c r="M16" s="42">
        <v>34.753251911428855</v>
      </c>
      <c r="N16" s="42">
        <v>35.236081747709655</v>
      </c>
      <c r="O16" s="42">
        <v>15.4</v>
      </c>
      <c r="P16" s="42">
        <v>67.7</v>
      </c>
      <c r="Q16" s="42">
        <v>15.8</v>
      </c>
      <c r="R16" s="42">
        <v>10.7</v>
      </c>
      <c r="S16" s="42">
        <v>35.5</v>
      </c>
      <c r="T16" s="42">
        <v>24.4</v>
      </c>
      <c r="U16" s="42">
        <v>12.4</v>
      </c>
      <c r="V16" s="42">
        <v>37.700000000000003</v>
      </c>
      <c r="W16" s="42">
        <v>31.6</v>
      </c>
      <c r="X16" s="42">
        <v>19.3</v>
      </c>
      <c r="Y16" s="42">
        <v>45.6</v>
      </c>
      <c r="Z16" s="42">
        <v>26.6</v>
      </c>
      <c r="AA16" s="42">
        <v>34.034442855999998</v>
      </c>
      <c r="AB16" s="42">
        <v>34.9</v>
      </c>
    </row>
    <row r="17" spans="1:28" x14ac:dyDescent="0.15">
      <c r="A17" s="16"/>
      <c r="B17" s="13" t="s">
        <v>1</v>
      </c>
      <c r="C17" s="44">
        <v>19.361084220716361</v>
      </c>
      <c r="D17" s="44">
        <v>48.918892476274337</v>
      </c>
      <c r="E17" s="44">
        <v>39.631427722183687</v>
      </c>
      <c r="F17" s="44">
        <v>9.9651220727453911</v>
      </c>
      <c r="G17" s="44">
        <v>60.43513295729251</v>
      </c>
      <c r="H17" s="44">
        <v>50.145421722996687</v>
      </c>
      <c r="I17" s="44">
        <v>71.087640905859644</v>
      </c>
      <c r="J17" s="44">
        <v>51.051664284255665</v>
      </c>
      <c r="K17" s="44">
        <v>82.584907608134614</v>
      </c>
      <c r="L17" s="44">
        <v>62.630480167014611</v>
      </c>
      <c r="M17" s="44">
        <v>31.585596967782688</v>
      </c>
      <c r="N17" s="44">
        <v>64</v>
      </c>
      <c r="O17" s="44">
        <v>21.8</v>
      </c>
      <c r="P17" s="44">
        <v>110.7</v>
      </c>
      <c r="Q17" s="44">
        <v>22.4</v>
      </c>
      <c r="R17" s="44">
        <v>11.4</v>
      </c>
      <c r="S17" s="44">
        <v>74.900000000000006</v>
      </c>
      <c r="T17" s="44">
        <v>51.5</v>
      </c>
      <c r="U17" s="44">
        <v>13</v>
      </c>
      <c r="V17" s="44">
        <v>79.2</v>
      </c>
      <c r="W17" s="44">
        <v>51.7</v>
      </c>
      <c r="X17" s="44">
        <v>13.1</v>
      </c>
      <c r="Y17" s="44">
        <v>79.8</v>
      </c>
      <c r="Z17" s="44">
        <v>27</v>
      </c>
      <c r="AA17" s="44">
        <v>69.473391691000003</v>
      </c>
      <c r="AB17" s="44">
        <v>29</v>
      </c>
    </row>
    <row r="18" spans="1:28" x14ac:dyDescent="0.15">
      <c r="A18" s="16"/>
      <c r="B18" s="14" t="s">
        <v>2</v>
      </c>
      <c r="C18" s="46">
        <v>8.5550517580631364</v>
      </c>
      <c r="D18" s="46">
        <v>43.312543312543312</v>
      </c>
      <c r="E18" s="46">
        <v>8.7032201914708445</v>
      </c>
      <c r="F18" s="46">
        <v>0</v>
      </c>
      <c r="G18" s="46">
        <v>26.413100898045432</v>
      </c>
      <c r="H18" s="46">
        <v>0</v>
      </c>
      <c r="I18" s="46">
        <v>18.029387902280718</v>
      </c>
      <c r="J18" s="46">
        <v>9.0735867888576358</v>
      </c>
      <c r="K18" s="46">
        <v>18.318373328448434</v>
      </c>
      <c r="L18" s="46">
        <v>18.525379770285291</v>
      </c>
      <c r="M18" s="46">
        <v>37.579857196542655</v>
      </c>
      <c r="N18" s="46">
        <v>9.53197979220284</v>
      </c>
      <c r="O18" s="46">
        <v>9.6999999999999993</v>
      </c>
      <c r="P18" s="46">
        <v>29.5</v>
      </c>
      <c r="Q18" s="46">
        <v>10</v>
      </c>
      <c r="R18" s="46">
        <v>10.1</v>
      </c>
      <c r="S18" s="46">
        <v>0</v>
      </c>
      <c r="T18" s="46">
        <v>0</v>
      </c>
      <c r="U18" s="46">
        <v>11.8</v>
      </c>
      <c r="V18" s="46">
        <v>0</v>
      </c>
      <c r="W18" s="46">
        <v>12.4</v>
      </c>
      <c r="X18" s="46">
        <v>25.2</v>
      </c>
      <c r="Y18" s="46">
        <v>12.8</v>
      </c>
      <c r="Z18" s="46">
        <v>26.1</v>
      </c>
      <c r="AA18" s="46">
        <v>0</v>
      </c>
      <c r="AB18" s="46">
        <v>40.4</v>
      </c>
    </row>
    <row r="19" spans="1:28" ht="13.5" customHeight="1" x14ac:dyDescent="0.15">
      <c r="A19" s="15" t="s">
        <v>5</v>
      </c>
      <c r="B19" s="12" t="s">
        <v>7</v>
      </c>
      <c r="C19" s="42">
        <v>28.820520210389798</v>
      </c>
      <c r="D19" s="42">
        <v>29.188558085230589</v>
      </c>
      <c r="E19" s="42">
        <v>59.603635821785133</v>
      </c>
      <c r="F19" s="42">
        <v>38.072032285083374</v>
      </c>
      <c r="G19" s="42">
        <v>69.924636780358952</v>
      </c>
      <c r="H19" s="42">
        <v>70.066173608407937</v>
      </c>
      <c r="I19" s="42">
        <v>47.169811320754718</v>
      </c>
      <c r="J19" s="42">
        <v>47.785919082510354</v>
      </c>
      <c r="K19" s="42">
        <v>40.433446546983667</v>
      </c>
      <c r="L19" s="42">
        <v>41.322314049586772</v>
      </c>
      <c r="M19" s="42">
        <v>41.967433271781097</v>
      </c>
      <c r="N19" s="42">
        <v>34.426370599879512</v>
      </c>
      <c r="O19" s="42">
        <v>61.6</v>
      </c>
      <c r="P19" s="42">
        <v>54.2</v>
      </c>
      <c r="Q19" s="42">
        <v>64.400000000000006</v>
      </c>
      <c r="R19" s="42">
        <v>55.5</v>
      </c>
      <c r="S19" s="42">
        <v>9.5</v>
      </c>
      <c r="T19" s="42">
        <v>58</v>
      </c>
      <c r="U19" s="42">
        <v>39.6</v>
      </c>
      <c r="V19" s="42">
        <v>51.1</v>
      </c>
      <c r="W19" s="42">
        <v>61</v>
      </c>
      <c r="X19" s="42">
        <v>31.1</v>
      </c>
      <c r="Y19" s="42">
        <v>10.6</v>
      </c>
      <c r="Z19" s="42">
        <v>21.7</v>
      </c>
      <c r="AA19" s="42">
        <v>44.697731589999997</v>
      </c>
      <c r="AB19" s="42">
        <v>34.4</v>
      </c>
    </row>
    <row r="20" spans="1:28" x14ac:dyDescent="0.15">
      <c r="A20" s="16"/>
      <c r="B20" s="13" t="s">
        <v>1</v>
      </c>
      <c r="C20" s="44">
        <v>60.58770069675856</v>
      </c>
      <c r="D20" s="44">
        <v>46.068796068796068</v>
      </c>
      <c r="E20" s="44">
        <v>109.838380668445</v>
      </c>
      <c r="F20" s="44">
        <v>80.282594733461778</v>
      </c>
      <c r="G20" s="44">
        <v>98.716683119447183</v>
      </c>
      <c r="H20" s="44">
        <v>97.513408093612867</v>
      </c>
      <c r="I20" s="44">
        <v>65.941312232113418</v>
      </c>
      <c r="J20" s="44">
        <v>83.472454090150251</v>
      </c>
      <c r="K20" s="44">
        <v>50.813008130081307</v>
      </c>
      <c r="L20" s="44">
        <v>69.02502157031924</v>
      </c>
      <c r="M20" s="44">
        <v>70.003500175008753</v>
      </c>
      <c r="N20" s="44">
        <v>53.88898868331237</v>
      </c>
      <c r="O20" s="44">
        <v>73.599999999999994</v>
      </c>
      <c r="P20" s="44">
        <v>75.5</v>
      </c>
      <c r="Q20" s="44">
        <v>76.900000000000006</v>
      </c>
      <c r="R20" s="44">
        <v>115.3</v>
      </c>
      <c r="S20" s="44">
        <v>19.7</v>
      </c>
      <c r="T20" s="44">
        <v>81</v>
      </c>
      <c r="U20" s="44">
        <v>41.4</v>
      </c>
      <c r="V20" s="44">
        <v>64.099999999999994</v>
      </c>
      <c r="W20" s="44">
        <v>83.5</v>
      </c>
      <c r="X20" s="44">
        <v>63.9</v>
      </c>
      <c r="Y20" s="44">
        <v>21.8</v>
      </c>
      <c r="Z20" s="44">
        <v>22.2</v>
      </c>
      <c r="AA20" s="44">
        <v>91.407678245</v>
      </c>
      <c r="AB20" s="44">
        <v>46.2</v>
      </c>
    </row>
    <row r="21" spans="1:28" x14ac:dyDescent="0.15">
      <c r="A21" s="16"/>
      <c r="B21" s="14" t="s">
        <v>2</v>
      </c>
      <c r="C21" s="46">
        <v>0</v>
      </c>
      <c r="D21" s="46">
        <v>13.904338153503893</v>
      </c>
      <c r="E21" s="46">
        <v>14.186409419775854</v>
      </c>
      <c r="F21" s="46">
        <v>0</v>
      </c>
      <c r="G21" s="46">
        <v>44.163109082879437</v>
      </c>
      <c r="H21" s="46">
        <v>44.829647340107591</v>
      </c>
      <c r="I21" s="46">
        <v>30.057108506161704</v>
      </c>
      <c r="J21" s="46">
        <v>15.229972586049346</v>
      </c>
      <c r="K21" s="46">
        <v>30.950170225936244</v>
      </c>
      <c r="L21" s="46">
        <v>15.860428231562253</v>
      </c>
      <c r="M21" s="46">
        <v>16.129032258064516</v>
      </c>
      <c r="N21" s="46">
        <v>16.523463317911432</v>
      </c>
      <c r="O21" s="46">
        <v>50.6</v>
      </c>
      <c r="P21" s="46">
        <v>34.700000000000003</v>
      </c>
      <c r="Q21" s="46">
        <v>52.9</v>
      </c>
      <c r="R21" s="46">
        <v>0</v>
      </c>
      <c r="S21" s="46">
        <v>0</v>
      </c>
      <c r="T21" s="46">
        <v>37</v>
      </c>
      <c r="U21" s="46">
        <v>38</v>
      </c>
      <c r="V21" s="46">
        <v>39.1</v>
      </c>
      <c r="W21" s="46">
        <v>39.6</v>
      </c>
      <c r="X21" s="46">
        <v>0</v>
      </c>
      <c r="Y21" s="46">
        <v>0</v>
      </c>
      <c r="Z21" s="46">
        <v>21.3</v>
      </c>
      <c r="AA21" s="46">
        <v>0</v>
      </c>
      <c r="AB21" s="46">
        <v>22.7</v>
      </c>
    </row>
    <row r="22" spans="1:28" ht="13.5" customHeight="1" x14ac:dyDescent="0.15">
      <c r="A22" s="15" t="s">
        <v>6</v>
      </c>
      <c r="B22" s="12" t="s">
        <v>7</v>
      </c>
      <c r="C22" s="42">
        <v>62.421972534332085</v>
      </c>
      <c r="D22" s="42">
        <v>20.995171110644552</v>
      </c>
      <c r="E22" s="42">
        <v>42.553191489361701</v>
      </c>
      <c r="F22" s="42">
        <v>43.05705059203445</v>
      </c>
      <c r="G22" s="42">
        <v>43.630017452006982</v>
      </c>
      <c r="H22" s="42">
        <v>66.239788032678291</v>
      </c>
      <c r="I22" s="42">
        <v>22.172949002217294</v>
      </c>
      <c r="J22" s="42">
        <v>67.781292363307728</v>
      </c>
      <c r="K22" s="42">
        <v>23.218017181332716</v>
      </c>
      <c r="L22" s="42">
        <v>70.538443451681161</v>
      </c>
      <c r="M22" s="42">
        <v>23.579344494223061</v>
      </c>
      <c r="N22" s="42">
        <v>24.108003857280618</v>
      </c>
      <c r="O22" s="42">
        <v>0</v>
      </c>
      <c r="P22" s="42">
        <v>50</v>
      </c>
      <c r="Q22" s="42">
        <v>0</v>
      </c>
      <c r="R22" s="42">
        <v>78.099999999999994</v>
      </c>
      <c r="S22" s="42">
        <v>53.4</v>
      </c>
      <c r="T22" s="42">
        <v>54.2</v>
      </c>
      <c r="U22" s="42">
        <v>0</v>
      </c>
      <c r="V22" s="42">
        <v>56.6</v>
      </c>
      <c r="W22" s="42">
        <v>0</v>
      </c>
      <c r="X22" s="42">
        <v>0</v>
      </c>
      <c r="Y22" s="42">
        <v>0</v>
      </c>
      <c r="Z22" s="42">
        <v>30.7</v>
      </c>
      <c r="AA22" s="42">
        <v>0</v>
      </c>
      <c r="AB22" s="42">
        <v>130.80000000000001</v>
      </c>
    </row>
    <row r="23" spans="1:28" x14ac:dyDescent="0.15">
      <c r="A23" s="16"/>
      <c r="B23" s="13" t="s">
        <v>1</v>
      </c>
      <c r="C23" s="44">
        <v>42.735042735042732</v>
      </c>
      <c r="D23" s="44">
        <v>43.215211754537599</v>
      </c>
      <c r="E23" s="44">
        <v>43.630017452006982</v>
      </c>
      <c r="F23" s="44">
        <v>87.834870443566103</v>
      </c>
      <c r="G23" s="44">
        <v>88.691796008869176</v>
      </c>
      <c r="H23" s="44">
        <v>90.090090090090087</v>
      </c>
      <c r="I23" s="44">
        <v>45.537340619307834</v>
      </c>
      <c r="J23" s="44">
        <v>46.490004649000461</v>
      </c>
      <c r="K23" s="44">
        <v>0</v>
      </c>
      <c r="L23" s="44">
        <v>97.087378640776691</v>
      </c>
      <c r="M23" s="44">
        <v>48.426150121065376</v>
      </c>
      <c r="N23" s="44">
        <v>49.236829148202858</v>
      </c>
      <c r="O23" s="44">
        <v>0</v>
      </c>
      <c r="P23" s="44">
        <v>51</v>
      </c>
      <c r="Q23" s="44">
        <v>0</v>
      </c>
      <c r="R23" s="44">
        <v>53.5</v>
      </c>
      <c r="S23" s="44">
        <v>54.8</v>
      </c>
      <c r="T23" s="44">
        <v>55.5</v>
      </c>
      <c r="U23" s="44">
        <v>0</v>
      </c>
      <c r="V23" s="44">
        <v>57.4</v>
      </c>
      <c r="W23" s="44">
        <v>0</v>
      </c>
      <c r="X23" s="44">
        <v>0</v>
      </c>
      <c r="Y23" s="44">
        <v>0</v>
      </c>
      <c r="Z23" s="44">
        <v>61.9</v>
      </c>
      <c r="AA23" s="44">
        <v>0</v>
      </c>
      <c r="AB23" s="44">
        <v>196.5</v>
      </c>
    </row>
    <row r="24" spans="1:28" x14ac:dyDescent="0.15">
      <c r="A24" s="26"/>
      <c r="B24" s="14" t="s">
        <v>2</v>
      </c>
      <c r="C24" s="48">
        <v>81.103000811030014</v>
      </c>
      <c r="D24" s="48">
        <v>0</v>
      </c>
      <c r="E24" s="48">
        <v>41.528239202657808</v>
      </c>
      <c r="F24" s="48">
        <v>0</v>
      </c>
      <c r="G24" s="48">
        <v>0</v>
      </c>
      <c r="H24" s="48">
        <v>43.308791684711991</v>
      </c>
      <c r="I24" s="48">
        <v>0</v>
      </c>
      <c r="J24" s="48">
        <v>87.912087912087912</v>
      </c>
      <c r="K24" s="48">
        <v>45.12635379061372</v>
      </c>
      <c r="L24" s="48">
        <v>45.599635202918378</v>
      </c>
      <c r="M24" s="48">
        <v>0</v>
      </c>
      <c r="N24" s="48">
        <v>0</v>
      </c>
      <c r="O24" s="48">
        <v>0</v>
      </c>
      <c r="P24" s="48">
        <v>49</v>
      </c>
      <c r="Q24" s="48">
        <v>0</v>
      </c>
      <c r="R24" s="48">
        <v>101.3</v>
      </c>
      <c r="S24" s="48">
        <v>52</v>
      </c>
      <c r="T24" s="48">
        <v>53</v>
      </c>
      <c r="U24" s="48">
        <v>0</v>
      </c>
      <c r="V24" s="48">
        <v>55.8</v>
      </c>
      <c r="W24" s="48">
        <v>0</v>
      </c>
      <c r="X24" s="48">
        <v>0</v>
      </c>
      <c r="Y24" s="48">
        <v>0</v>
      </c>
      <c r="Z24" s="48">
        <v>0</v>
      </c>
      <c r="AA24" s="48">
        <v>0</v>
      </c>
      <c r="AB24" s="48">
        <v>65.3</v>
      </c>
    </row>
    <row r="25" spans="1:28" ht="13.5" customHeight="1" x14ac:dyDescent="0.15">
      <c r="A25" s="4"/>
    </row>
    <row r="26" spans="1:28" x14ac:dyDescent="0.15">
      <c r="A26" s="5"/>
    </row>
    <row r="27" spans="1:28" x14ac:dyDescent="0.15">
      <c r="A27" t="s">
        <v>101</v>
      </c>
    </row>
    <row r="28" spans="1:28" ht="13.5" customHeight="1" x14ac:dyDescent="0.15">
      <c r="A28" t="s">
        <v>102</v>
      </c>
    </row>
    <row r="29" spans="1:28" x14ac:dyDescent="0.15">
      <c r="A29" t="s">
        <v>51</v>
      </c>
    </row>
    <row r="30" spans="1:28" x14ac:dyDescent="0.15">
      <c r="A30" t="s">
        <v>52</v>
      </c>
    </row>
    <row r="31" spans="1:28" ht="13.5" customHeight="1" x14ac:dyDescent="0.15">
      <c r="A31" t="s">
        <v>53</v>
      </c>
    </row>
    <row r="32" spans="1:28" x14ac:dyDescent="0.15">
      <c r="A32" t="s">
        <v>54</v>
      </c>
    </row>
    <row r="34" ht="13.5" customHeight="1" x14ac:dyDescent="0.15"/>
    <row r="37" ht="13.5" customHeight="1" x14ac:dyDescent="0.15"/>
    <row r="40" ht="13.5" customHeight="1" x14ac:dyDescent="0.15"/>
  </sheetData>
  <mergeCells count="1">
    <mergeCell ref="A10:A12"/>
  </mergeCells>
  <phoneticPr fontId="1"/>
  <pageMargins left="0.51181102362204722" right="0.19685039370078741" top="0.47244094488188981" bottom="0.59055118110236227" header="0.23622047244094491" footer="0.55118110236220474"/>
  <pageSetup paperSize="9" scale="8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1"/>
  <sheetViews>
    <sheetView view="pageBreakPreview" zoomScale="60" zoomScaleNormal="100" workbookViewId="0">
      <selection activeCell="T5" sqref="T5"/>
    </sheetView>
  </sheetViews>
  <sheetFormatPr defaultRowHeight="13.5" x14ac:dyDescent="0.15"/>
  <cols>
    <col min="1" max="1" width="4.875" customWidth="1"/>
    <col min="18" max="18" width="14.875" customWidth="1"/>
  </cols>
  <sheetData>
    <row r="1" spans="1:11" ht="17.25" x14ac:dyDescent="0.2">
      <c r="A1" s="9" t="str">
        <f>目次!B11&amp;" "&amp;目次!C11&amp;"   "&amp;目次!D11</f>
        <v>２－２ 岩手県・保健所・市町村別・性別・自殺死亡率の年次推移   平成７年～令和２年</v>
      </c>
    </row>
    <row r="3" spans="1:11" x14ac:dyDescent="0.15">
      <c r="B3" t="s">
        <v>35</v>
      </c>
      <c r="K3" t="s">
        <v>55</v>
      </c>
    </row>
    <row r="22" spans="2:11" x14ac:dyDescent="0.15">
      <c r="B22" t="s">
        <v>36</v>
      </c>
      <c r="K22" t="s">
        <v>37</v>
      </c>
    </row>
    <row r="41" spans="2:11" x14ac:dyDescent="0.15">
      <c r="B41" t="s">
        <v>38</v>
      </c>
      <c r="K41" t="s">
        <v>39</v>
      </c>
    </row>
    <row r="61" spans="2:2" x14ac:dyDescent="0.15">
      <c r="B61" t="s">
        <v>99</v>
      </c>
    </row>
  </sheetData>
  <phoneticPr fontId="1"/>
  <pageMargins left="0.70866141732283472" right="0.70866141732283472" top="0.35433070866141736" bottom="0.35433070866141736" header="0.31496062992125984" footer="0.31496062992125984"/>
  <pageSetup paperSize="9" scale="71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2"/>
  <sheetViews>
    <sheetView view="pageBreakPreview" zoomScale="60" zoomScaleNormal="100" workbookViewId="0">
      <selection activeCell="T5" sqref="T5"/>
    </sheetView>
  </sheetViews>
  <sheetFormatPr defaultRowHeight="13.5" x14ac:dyDescent="0.15"/>
  <cols>
    <col min="1" max="1" width="4.875" customWidth="1"/>
    <col min="11" max="11" width="5.5" customWidth="1"/>
    <col min="18" max="18" width="14.875" customWidth="1"/>
  </cols>
  <sheetData>
    <row r="1" spans="1:3" ht="17.25" x14ac:dyDescent="0.2">
      <c r="A1" s="6" t="str">
        <f>目次!B13&amp;" "&amp;目次!C13&amp;"   "&amp;目次!D13</f>
        <v>３ 全国・岩手県・保健所・性別・自殺死亡率の比較   平成７年～令和２年</v>
      </c>
    </row>
    <row r="3" spans="1:3" x14ac:dyDescent="0.15">
      <c r="B3" s="30" t="s">
        <v>104</v>
      </c>
    </row>
    <row r="4" spans="1:3" x14ac:dyDescent="0.15">
      <c r="B4" s="30" t="s">
        <v>103</v>
      </c>
      <c r="C4" s="31"/>
    </row>
    <row r="6" spans="1:3" x14ac:dyDescent="0.15">
      <c r="B6" t="s">
        <v>56</v>
      </c>
    </row>
    <row r="24" spans="2:2" x14ac:dyDescent="0.15">
      <c r="B24" t="s">
        <v>57</v>
      </c>
    </row>
    <row r="42" spans="2:2" x14ac:dyDescent="0.15">
      <c r="B42" t="s">
        <v>58</v>
      </c>
    </row>
  </sheetData>
  <phoneticPr fontId="1"/>
  <pageMargins left="0.9055118110236221" right="0.51181102362204722" top="0.74803149606299213" bottom="0.74803149606299213" header="0.31496062992125984" footer="0.31496062992125984"/>
  <pageSetup paperSize="9" scale="9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4</vt:i4>
      </vt:variant>
    </vt:vector>
  </HeadingPairs>
  <TitlesOfParts>
    <vt:vector size="12" baseType="lpstr">
      <vt:lpstr>目次</vt:lpstr>
      <vt:lpstr>１-１</vt:lpstr>
      <vt:lpstr>１-２</vt:lpstr>
      <vt:lpstr>２-１</vt:lpstr>
      <vt:lpstr>２-２</vt:lpstr>
      <vt:lpstr>３</vt:lpstr>
      <vt:lpstr>４</vt:lpstr>
      <vt:lpstr>５</vt:lpstr>
      <vt:lpstr>'１-１'!Print_Area</vt:lpstr>
      <vt:lpstr>'３'!Print_Area</vt:lpstr>
      <vt:lpstr>'５'!Print_Area</vt:lpstr>
      <vt:lpstr>目次!Print_Area</vt:lpstr>
    </vt:vector>
  </TitlesOfParts>
  <Company>岩手県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X135324</dc:creator>
  <cp:lastModifiedBy>001825</cp:lastModifiedBy>
  <cp:lastPrinted>2022-08-12T04:57:05Z</cp:lastPrinted>
  <dcterms:created xsi:type="dcterms:W3CDTF">2008-03-07T06:08:53Z</dcterms:created>
  <dcterms:modified xsi:type="dcterms:W3CDTF">2022-09-21T05:02:04Z</dcterms:modified>
</cp:coreProperties>
</file>