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theme/themeOverride2.xml" ContentType="application/vnd.openxmlformats-officedocument.themeOverride+xml"/>
  <Override PartName="/xl/charts/chart20.xml" ContentType="application/vnd.openxmlformats-officedocument.drawingml.chart+xml"/>
  <Override PartName="/xl/theme/themeOverride3.xml" ContentType="application/vnd.openxmlformats-officedocument.themeOverride+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theme/themeOverride4.xml" ContentType="application/vnd.openxmlformats-officedocument.themeOverride+xml"/>
  <Override PartName="/xl/charts/chart24.xml" ContentType="application/vnd.openxmlformats-officedocument.drawingml.chart+xml"/>
  <Override PartName="/xl/theme/themeOverride5.xml" ContentType="application/vnd.openxmlformats-officedocument.themeOverride+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theme/themeOverride6.xml" ContentType="application/vnd.openxmlformats-officedocument.themeOverride+xml"/>
  <Override PartName="/xl/charts/chart51.xml" ContentType="application/vnd.openxmlformats-officedocument.drawingml.chart+xml"/>
  <Override PartName="/xl/theme/themeOverride7.xml" ContentType="application/vnd.openxmlformats-officedocument.themeOverride+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theme/themeOverride8.xml" ContentType="application/vnd.openxmlformats-officedocument.themeOverride+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theme/themeOverride9.xml" ContentType="application/vnd.openxmlformats-officedocument.themeOverride+xml"/>
  <Override PartName="/xl/charts/chart61.xml" ContentType="application/vnd.openxmlformats-officedocument.drawingml.chart+xml"/>
  <Override PartName="/xl/charts/chart62.xml" ContentType="application/vnd.openxmlformats-officedocument.drawingml.chart+xml"/>
  <Override PartName="/xl/theme/themeOverride10.xml" ContentType="application/vnd.openxmlformats-officedocument.themeOverride+xml"/>
  <Override PartName="/xl/charts/chart63.xml" ContentType="application/vnd.openxmlformats-officedocument.drawingml.chart+xml"/>
  <Override PartName="/xl/theme/themeOverride11.xml" ContentType="application/vnd.openxmlformats-officedocument.themeOverride+xml"/>
  <Override PartName="/xl/charts/chart64.xml" ContentType="application/vnd.openxmlformats-officedocument.drawingml.chart+xml"/>
  <Override PartName="/xl/theme/themeOverride12.xml" ContentType="application/vnd.openxmlformats-officedocument.themeOverride+xml"/>
  <Override PartName="/xl/charts/chart65.xml" ContentType="application/vnd.openxmlformats-officedocument.drawingml.chart+xml"/>
  <Override PartName="/xl/theme/themeOverride13.xml" ContentType="application/vnd.openxmlformats-officedocument.themeOverride+xml"/>
  <Override PartName="/xl/charts/chart66.xml" ContentType="application/vnd.openxmlformats-officedocument.drawingml.chart+xml"/>
  <Override PartName="/xl/theme/themeOverride14.xml" ContentType="application/vnd.openxmlformats-officedocument.themeOverride+xml"/>
  <Override PartName="/xl/charts/chart67.xml" ContentType="application/vnd.openxmlformats-officedocument.drawingml.chart+xml"/>
  <Override PartName="/xl/theme/themeOverride15.xml" ContentType="application/vnd.openxmlformats-officedocument.themeOverride+xml"/>
  <Override PartName="/xl/charts/chart68.xml" ContentType="application/vnd.openxmlformats-officedocument.drawingml.chart+xml"/>
  <Override PartName="/xl/theme/themeOverride16.xml" ContentType="application/vnd.openxmlformats-officedocument.themeOverride+xml"/>
  <Override PartName="/xl/charts/chart69.xml" ContentType="application/vnd.openxmlformats-officedocument.drawingml.chart+xml"/>
  <Override PartName="/xl/theme/themeOverride17.xml" ContentType="application/vnd.openxmlformats-officedocument.themeOverride+xml"/>
  <Override PartName="/xl/charts/chart70.xml" ContentType="application/vnd.openxmlformats-officedocument.drawingml.chart+xml"/>
  <Override PartName="/xl/theme/themeOverride18.xml" ContentType="application/vnd.openxmlformats-officedocument.themeOverride+xml"/>
  <Override PartName="/xl/charts/chart71.xml" ContentType="application/vnd.openxmlformats-officedocument.drawingml.chart+xml"/>
  <Override PartName="/xl/theme/themeOverride19.xml" ContentType="application/vnd.openxmlformats-officedocument.themeOverride+xml"/>
  <Override PartName="/xl/charts/chart72.xml" ContentType="application/vnd.openxmlformats-officedocument.drawingml.chart+xml"/>
  <Override PartName="/xl/theme/themeOverride20.xml" ContentType="application/vnd.openxmlformats-officedocument.themeOverride+xml"/>
  <Override PartName="/xl/charts/chart73.xml" ContentType="application/vnd.openxmlformats-officedocument.drawingml.chart+xml"/>
  <Override PartName="/xl/theme/themeOverride21.xml" ContentType="application/vnd.openxmlformats-officedocument.themeOverride+xml"/>
  <Override PartName="/xl/charts/chart74.xml" ContentType="application/vnd.openxmlformats-officedocument.drawingml.chart+xml"/>
  <Override PartName="/xl/theme/themeOverride22.xml" ContentType="application/vnd.openxmlformats-officedocument.themeOverride+xml"/>
  <Override PartName="/xl/charts/chart75.xml" ContentType="application/vnd.openxmlformats-officedocument.drawingml.chart+xml"/>
  <Override PartName="/xl/theme/themeOverride23.xml" ContentType="application/vnd.openxmlformats-officedocument.themeOverride+xml"/>
  <Override PartName="/xl/charts/chart76.xml" ContentType="application/vnd.openxmlformats-officedocument.drawingml.chart+xml"/>
  <Override PartName="/xl/theme/themeOverride24.xml" ContentType="application/vnd.openxmlformats-officedocument.themeOverride+xml"/>
  <Override PartName="/xl/charts/chart77.xml" ContentType="application/vnd.openxmlformats-officedocument.drawingml.chart+xml"/>
  <Override PartName="/xl/theme/themeOverride25.xml" ContentType="application/vnd.openxmlformats-officedocument.themeOverride+xml"/>
  <Override PartName="/xl/charts/chart78.xml" ContentType="application/vnd.openxmlformats-officedocument.drawingml.chart+xml"/>
  <Override PartName="/xl/theme/themeOverride26.xml" ContentType="application/vnd.openxmlformats-officedocument.themeOverride+xml"/>
  <Override PartName="/xl/charts/chart79.xml" ContentType="application/vnd.openxmlformats-officedocument.drawingml.chart+xml"/>
  <Override PartName="/xl/theme/themeOverride27.xml" ContentType="application/vnd.openxmlformats-officedocument.themeOverride+xml"/>
  <Override PartName="/xl/charts/chart80.xml" ContentType="application/vnd.openxmlformats-officedocument.drawingml.chart+xml"/>
  <Override PartName="/xl/charts/chart81.xml" ContentType="application/vnd.openxmlformats-officedocument.drawingml.chart+xml"/>
  <Override PartName="/xl/theme/themeOverride28.xml" ContentType="application/vnd.openxmlformats-officedocument.themeOverride+xml"/>
  <Override PartName="/xl/charts/chart82.xml" ContentType="application/vnd.openxmlformats-officedocument.drawingml.chart+xml"/>
  <Override PartName="/xl/theme/themeOverride29.xml" ContentType="application/vnd.openxmlformats-officedocument.themeOverride+xml"/>
  <Override PartName="/xl/charts/chart83.xml" ContentType="application/vnd.openxmlformats-officedocument.drawingml.chart+xml"/>
  <Override PartName="/xl/theme/themeOverride30.xml" ContentType="application/vnd.openxmlformats-officedocument.themeOverride+xml"/>
  <Override PartName="/xl/charts/chart84.xml" ContentType="application/vnd.openxmlformats-officedocument.drawingml.chart+xml"/>
  <Override PartName="/xl/theme/themeOverride31.xml" ContentType="application/vnd.openxmlformats-officedocument.themeOverride+xml"/>
  <Override PartName="/xl/charts/chart85.xml" ContentType="application/vnd.openxmlformats-officedocument.drawingml.chart+xml"/>
  <Override PartName="/xl/theme/themeOverride32.xml" ContentType="application/vnd.openxmlformats-officedocument.themeOverride+xml"/>
  <Override PartName="/xl/charts/chart86.xml" ContentType="application/vnd.openxmlformats-officedocument.drawingml.chart+xml"/>
  <Override PartName="/xl/theme/themeOverride33.xml" ContentType="application/vnd.openxmlformats-officedocument.themeOverride+xml"/>
  <Override PartName="/xl/charts/chart87.xml" ContentType="application/vnd.openxmlformats-officedocument.drawingml.chart+xml"/>
  <Override PartName="/xl/theme/themeOverride34.xml" ContentType="application/vnd.openxmlformats-officedocument.themeOverride+xml"/>
  <Override PartName="/xl/charts/chart88.xml" ContentType="application/vnd.openxmlformats-officedocument.drawingml.chart+xml"/>
  <Override PartName="/xl/theme/themeOverride35.xml" ContentType="application/vnd.openxmlformats-officedocument.themeOverride+xml"/>
  <Override PartName="/xl/charts/chart89.xml" ContentType="application/vnd.openxmlformats-officedocument.drawingml.chart+xml"/>
  <Override PartName="/xl/charts/chart90.xml" ContentType="application/vnd.openxmlformats-officedocument.drawingml.chart+xml"/>
  <Override PartName="/xl/theme/themeOverride36.xml" ContentType="application/vnd.openxmlformats-officedocument.themeOverride+xml"/>
  <Override PartName="/xl/charts/chart91.xml" ContentType="application/vnd.openxmlformats-officedocument.drawingml.chart+xml"/>
  <Override PartName="/xl/theme/themeOverride37.xml" ContentType="application/vnd.openxmlformats-officedocument.themeOverride+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theme/themeOverride38.xml" ContentType="application/vnd.openxmlformats-officedocument.themeOverride+xml"/>
  <Override PartName="/xl/charts/chart99.xml" ContentType="application/vnd.openxmlformats-officedocument.drawingml.chart+xml"/>
  <Override PartName="/xl/theme/themeOverride39.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k-ootake\Desktop\男女報告書確定版\青少年最終\"/>
    </mc:Choice>
  </mc:AlternateContent>
  <xr:revisionPtr revIDLastSave="0" documentId="13_ncr:1_{9FBF25BA-53E0-47C7-984B-4AE07822303B}" xr6:coauthVersionLast="36" xr6:coauthVersionMax="36" xr10:uidLastSave="{00000000-0000-0000-0000-000000000000}"/>
  <bookViews>
    <workbookView xWindow="32760" yWindow="15" windowWidth="20490" windowHeight="6675" tabRatio="731" activeTab="4" xr2:uid="{00000000-000D-0000-FFFF-FFFF00000000}"/>
  </bookViews>
  <sheets>
    <sheet name="表紙・背書" sheetId="1" r:id="rId1"/>
    <sheet name="中扉" sheetId="6" r:id="rId2"/>
    <sheet name="目次" sheetId="5" r:id="rId3"/>
    <sheet name="Ⅰ調査の概要" sheetId="7" r:id="rId4"/>
    <sheet name="Ⅱ少年に対する調査" sheetId="11" r:id="rId5"/>
    <sheet name="グラフワーク１" sheetId="8" state="hidden" r:id="rId6"/>
  </sheets>
  <definedNames>
    <definedName name="_xlnm.Print_Area" localSheetId="4">Ⅱ少年に対する調査!$A$1:$O$2946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67" i="8" l="1"/>
  <c r="O267" i="8"/>
  <c r="N267" i="8"/>
  <c r="P266" i="8" l="1"/>
  <c r="O266" i="8"/>
  <c r="N266" i="8"/>
  <c r="E376" i="8" l="1"/>
  <c r="F376" i="8"/>
  <c r="D36" i="8"/>
  <c r="E36" i="8"/>
  <c r="C36" i="8"/>
  <c r="C442" i="8" l="1"/>
  <c r="J326" i="8"/>
  <c r="K326" i="8"/>
  <c r="L326" i="8"/>
  <c r="I326" i="8"/>
  <c r="F326" i="8"/>
  <c r="E60" i="8"/>
  <c r="E67" i="8" s="1"/>
  <c r="D60" i="8"/>
  <c r="D67" i="8" s="1"/>
  <c r="C60" i="8"/>
  <c r="C67" i="8" s="1"/>
  <c r="C49" i="8"/>
  <c r="E69" i="7"/>
  <c r="I66" i="7" s="1"/>
  <c r="I67" i="7"/>
  <c r="D69" i="7"/>
  <c r="H64" i="7" s="1"/>
  <c r="F69" i="7"/>
  <c r="G64" i="7"/>
  <c r="C92" i="7"/>
  <c r="Q262" i="8"/>
  <c r="Q263" i="8"/>
  <c r="D442" i="8"/>
  <c r="E442" i="8"/>
  <c r="F442" i="8"/>
  <c r="J334" i="8"/>
  <c r="K334" i="8"/>
  <c r="L334" i="8"/>
  <c r="I334" i="8"/>
  <c r="N262" i="8"/>
  <c r="G88" i="7"/>
  <c r="L88" i="7" s="1"/>
  <c r="G89" i="7"/>
  <c r="L89" i="7" s="1"/>
  <c r="G90" i="7"/>
  <c r="L90" i="7" s="1"/>
  <c r="G91" i="7"/>
  <c r="G87" i="7"/>
  <c r="L87" i="7" s="1"/>
  <c r="G76" i="7"/>
  <c r="E92" i="7"/>
  <c r="I88" i="7" s="1"/>
  <c r="F92" i="7"/>
  <c r="D92" i="7"/>
  <c r="H90" i="7" s="1"/>
  <c r="H91" i="7"/>
  <c r="E81" i="7"/>
  <c r="I78" i="7" s="1"/>
  <c r="F81" i="7"/>
  <c r="D81" i="7"/>
  <c r="H76" i="7" s="1"/>
  <c r="G77" i="7"/>
  <c r="G78" i="7"/>
  <c r="G79" i="7"/>
  <c r="G80" i="7"/>
  <c r="G65" i="7"/>
  <c r="G66" i="7"/>
  <c r="G67" i="7"/>
  <c r="G68" i="7"/>
  <c r="D481" i="8"/>
  <c r="E481" i="8"/>
  <c r="F481" i="8"/>
  <c r="C481" i="8"/>
  <c r="G376" i="8"/>
  <c r="H380" i="8"/>
  <c r="D358" i="8"/>
  <c r="E358" i="8"/>
  <c r="F358" i="8"/>
  <c r="C358" i="8"/>
  <c r="D344" i="8"/>
  <c r="E344" i="8"/>
  <c r="F344" i="8"/>
  <c r="C344" i="8"/>
  <c r="D326" i="8"/>
  <c r="E326" i="8"/>
  <c r="C326" i="8"/>
  <c r="D317" i="8"/>
  <c r="E317" i="8"/>
  <c r="I317" i="8"/>
  <c r="J317" i="8"/>
  <c r="K317" i="8"/>
  <c r="C317" i="8"/>
  <c r="D301" i="8"/>
  <c r="E301" i="8"/>
  <c r="I301" i="8"/>
  <c r="J301" i="8"/>
  <c r="K301" i="8"/>
  <c r="C301" i="8"/>
  <c r="D289" i="8"/>
  <c r="E289" i="8"/>
  <c r="I289" i="8"/>
  <c r="J289" i="8"/>
  <c r="K289" i="8"/>
  <c r="C289" i="8"/>
  <c r="D274" i="8"/>
  <c r="E274" i="8"/>
  <c r="I274" i="8"/>
  <c r="J274" i="8"/>
  <c r="K274" i="8"/>
  <c r="C274" i="8"/>
  <c r="D257" i="8"/>
  <c r="E257" i="8"/>
  <c r="F257" i="8"/>
  <c r="C257" i="8"/>
  <c r="D244" i="8"/>
  <c r="E244" i="8"/>
  <c r="F244" i="8"/>
  <c r="C244" i="8"/>
  <c r="D233" i="8"/>
  <c r="E233" i="8"/>
  <c r="I233" i="8"/>
  <c r="J233" i="8"/>
  <c r="K233" i="8"/>
  <c r="C233" i="8"/>
  <c r="D217" i="8"/>
  <c r="E217" i="8"/>
  <c r="F217" i="8"/>
  <c r="C217" i="8"/>
  <c r="D171" i="8"/>
  <c r="E171" i="8"/>
  <c r="H171" i="8"/>
  <c r="I171" i="8"/>
  <c r="J171" i="8"/>
  <c r="C171" i="8"/>
  <c r="D162" i="8"/>
  <c r="E162" i="8"/>
  <c r="F162" i="8"/>
  <c r="C162" i="8"/>
  <c r="D151" i="8"/>
  <c r="E151" i="8"/>
  <c r="F151" i="8"/>
  <c r="C151" i="8"/>
  <c r="D137" i="8"/>
  <c r="E137" i="8"/>
  <c r="I137" i="8"/>
  <c r="J137" i="8"/>
  <c r="K137" i="8"/>
  <c r="C137" i="8"/>
  <c r="D126" i="8"/>
  <c r="E126" i="8"/>
  <c r="C126" i="8"/>
  <c r="D117" i="8"/>
  <c r="E117" i="8"/>
  <c r="F117" i="8"/>
  <c r="C117" i="8"/>
  <c r="D49" i="8"/>
  <c r="E49" i="8"/>
  <c r="C80" i="8"/>
  <c r="D106" i="8"/>
  <c r="E106" i="8"/>
  <c r="C106" i="8"/>
  <c r="F106" i="8"/>
  <c r="D80" i="8"/>
  <c r="J92" i="8"/>
  <c r="K92" i="8"/>
  <c r="I92" i="8"/>
  <c r="I185" i="8"/>
  <c r="D185" i="8"/>
  <c r="E185" i="8"/>
  <c r="C185" i="8"/>
  <c r="H185" i="8"/>
  <c r="L381" i="8"/>
  <c r="I391" i="8"/>
  <c r="J391" i="8"/>
  <c r="K391" i="8"/>
  <c r="L382" i="8"/>
  <c r="L383" i="8"/>
  <c r="L384" i="8"/>
  <c r="L385" i="8"/>
  <c r="L386" i="8"/>
  <c r="L387" i="8"/>
  <c r="L388" i="8"/>
  <c r="L389" i="8"/>
  <c r="L390" i="8"/>
  <c r="L380" i="8"/>
  <c r="H381" i="8"/>
  <c r="E391" i="8"/>
  <c r="F391" i="8"/>
  <c r="G391" i="8"/>
  <c r="H382" i="8"/>
  <c r="H383" i="8"/>
  <c r="H384" i="8"/>
  <c r="H385" i="8"/>
  <c r="H386" i="8"/>
  <c r="H387" i="8"/>
  <c r="H388" i="8"/>
  <c r="H389" i="8"/>
  <c r="H390" i="8"/>
  <c r="O262" i="8"/>
  <c r="O263" i="8"/>
  <c r="P262" i="8"/>
  <c r="P263" i="8"/>
  <c r="N263" i="8"/>
  <c r="D9" i="8"/>
  <c r="C9" i="8"/>
  <c r="D27" i="8"/>
  <c r="C27" i="8"/>
  <c r="D18" i="8"/>
  <c r="C18" i="8"/>
  <c r="E205" i="8"/>
  <c r="D205" i="8"/>
  <c r="C205" i="8"/>
  <c r="E196" i="8"/>
  <c r="D196" i="8"/>
  <c r="C196" i="8"/>
  <c r="K205" i="8"/>
  <c r="J205" i="8"/>
  <c r="I205" i="8"/>
  <c r="K196" i="8"/>
  <c r="J196" i="8"/>
  <c r="I196" i="8"/>
  <c r="J185" i="8"/>
  <c r="J126" i="8"/>
  <c r="H126" i="8"/>
  <c r="I126" i="8"/>
  <c r="I80" i="7"/>
  <c r="H87" i="7"/>
  <c r="I81" i="7"/>
  <c r="I69" i="7"/>
  <c r="I64" i="7" l="1"/>
  <c r="H79" i="7"/>
  <c r="I76" i="7"/>
  <c r="I65" i="7"/>
  <c r="G92" i="7"/>
  <c r="I92" i="7"/>
  <c r="H92" i="7"/>
  <c r="H69" i="7"/>
  <c r="I68" i="7"/>
  <c r="H80" i="7"/>
  <c r="H81" i="7"/>
  <c r="I90" i="7"/>
  <c r="K91" i="7"/>
  <c r="N261" i="8"/>
  <c r="L391" i="8"/>
  <c r="I392" i="8" s="1"/>
  <c r="P261" i="8"/>
  <c r="H391" i="8"/>
  <c r="F392" i="8" s="1"/>
  <c r="Q261" i="8"/>
  <c r="K78" i="7"/>
  <c r="E392" i="8"/>
  <c r="H68" i="7"/>
  <c r="G81" i="7"/>
  <c r="G69" i="7"/>
  <c r="H66" i="7"/>
  <c r="I87" i="7"/>
  <c r="H67" i="7"/>
  <c r="H78" i="7"/>
  <c r="H77" i="7"/>
  <c r="H65" i="7"/>
  <c r="I77" i="7"/>
  <c r="I91" i="7"/>
  <c r="I89" i="7"/>
  <c r="H89" i="7"/>
  <c r="H88" i="7"/>
  <c r="I79" i="7"/>
  <c r="O261" i="8"/>
  <c r="K88" i="7" l="1"/>
  <c r="K92" i="7"/>
  <c r="K87" i="7"/>
  <c r="K89" i="7"/>
  <c r="K90" i="7"/>
  <c r="G392" i="8"/>
  <c r="L92" i="7"/>
  <c r="K392" i="8"/>
  <c r="J392" i="8"/>
  <c r="K65" i="7"/>
  <c r="K69" i="7"/>
  <c r="K64" i="7"/>
  <c r="K68" i="7"/>
  <c r="K66" i="7"/>
  <c r="K76" i="7"/>
  <c r="K79" i="7"/>
  <c r="K81" i="7"/>
  <c r="K77" i="7"/>
  <c r="K80" i="7"/>
  <c r="K67" i="7"/>
</calcChain>
</file>

<file path=xl/sharedStrings.xml><?xml version="1.0" encoding="utf-8"?>
<sst xmlns="http://schemas.openxmlformats.org/spreadsheetml/2006/main" count="1798" uniqueCount="820">
  <si>
    <t>①今回調査　どのように過ごすか</t>
    <rPh sb="1" eb="3">
      <t>コンカイ</t>
    </rPh>
    <rPh sb="3" eb="5">
      <t>チョウサ</t>
    </rPh>
    <rPh sb="11" eb="12">
      <t>ス</t>
    </rPh>
    <phoneticPr fontId="6"/>
  </si>
  <si>
    <t>③今回調査　誰とどのように過ごすか</t>
    <rPh sb="1" eb="3">
      <t>コンカイ</t>
    </rPh>
    <rPh sb="3" eb="5">
      <t>チョウサ</t>
    </rPh>
    <rPh sb="6" eb="7">
      <t>ダレ</t>
    </rPh>
    <rPh sb="13" eb="14">
      <t>ス</t>
    </rPh>
    <phoneticPr fontId="6"/>
  </si>
  <si>
    <t>④前回調査</t>
    <rPh sb="1" eb="3">
      <t>ゼンカイ</t>
    </rPh>
    <rPh sb="3" eb="5">
      <t>チョウサ</t>
    </rPh>
    <phoneticPr fontId="6"/>
  </si>
  <si>
    <t>目　　次</t>
    <rPh sb="0" eb="1">
      <t>メ</t>
    </rPh>
    <rPh sb="3" eb="4">
      <t>ツギ</t>
    </rPh>
    <phoneticPr fontId="6"/>
  </si>
  <si>
    <t>１．調査の目的</t>
    <rPh sb="2" eb="4">
      <t>チョウサ</t>
    </rPh>
    <rPh sb="5" eb="7">
      <t>モクテキ</t>
    </rPh>
    <phoneticPr fontId="6"/>
  </si>
  <si>
    <t>２．調査の設計</t>
    <rPh sb="2" eb="4">
      <t>チョウサ</t>
    </rPh>
    <rPh sb="5" eb="7">
      <t>セッケイ</t>
    </rPh>
    <phoneticPr fontId="6"/>
  </si>
  <si>
    <t>３．調査票の回収結果</t>
    <rPh sb="2" eb="5">
      <t>チョウサヒョウ</t>
    </rPh>
    <rPh sb="6" eb="8">
      <t>カイシュウ</t>
    </rPh>
    <rPh sb="8" eb="10">
      <t>ケッカ</t>
    </rPh>
    <phoneticPr fontId="6"/>
  </si>
  <si>
    <t>４．調査主体</t>
    <rPh sb="2" eb="4">
      <t>チョウサ</t>
    </rPh>
    <rPh sb="4" eb="6">
      <t>シュタイ</t>
    </rPh>
    <phoneticPr fontId="6"/>
  </si>
  <si>
    <t>Ⅱ　少年に対する調査</t>
    <rPh sb="2" eb="4">
      <t>ショウネン</t>
    </rPh>
    <rPh sb="5" eb="6">
      <t>タイ</t>
    </rPh>
    <rPh sb="8" eb="10">
      <t>チョウサ</t>
    </rPh>
    <phoneticPr fontId="6"/>
  </si>
  <si>
    <t>１　基本属性（性・年齢・住んでいる地域）</t>
  </si>
  <si>
    <t>１　基本属性（性・年齢・住んでいる地域）</t>
    <rPh sb="2" eb="4">
      <t>キホン</t>
    </rPh>
    <rPh sb="4" eb="6">
      <t>ゾクセイ</t>
    </rPh>
    <rPh sb="7" eb="8">
      <t>セイ</t>
    </rPh>
    <rPh sb="9" eb="11">
      <t>ネンレイ</t>
    </rPh>
    <rPh sb="12" eb="13">
      <t>ス</t>
    </rPh>
    <rPh sb="17" eb="19">
      <t>チイキ</t>
    </rPh>
    <phoneticPr fontId="6"/>
  </si>
  <si>
    <t>３　父との会話</t>
  </si>
  <si>
    <t>３　父との会話</t>
    <rPh sb="2" eb="3">
      <t>チチ</t>
    </rPh>
    <rPh sb="5" eb="7">
      <t>カイワ</t>
    </rPh>
    <phoneticPr fontId="6"/>
  </si>
  <si>
    <t>４　母との会話</t>
  </si>
  <si>
    <t>４　母との会話</t>
    <rPh sb="2" eb="3">
      <t>ハハ</t>
    </rPh>
    <rPh sb="5" eb="7">
      <t>カイワ</t>
    </rPh>
    <phoneticPr fontId="6"/>
  </si>
  <si>
    <t>５　家庭生活</t>
  </si>
  <si>
    <t>５　家庭生活</t>
    <rPh sb="2" eb="4">
      <t>カテイ</t>
    </rPh>
    <rPh sb="4" eb="6">
      <t>セイカツ</t>
    </rPh>
    <phoneticPr fontId="6"/>
  </si>
  <si>
    <t>６　学校生活</t>
  </si>
  <si>
    <t>６　学校生活</t>
    <rPh sb="2" eb="4">
      <t>ガッコウ</t>
    </rPh>
    <rPh sb="4" eb="6">
      <t>セイカツ</t>
    </rPh>
    <phoneticPr fontId="6"/>
  </si>
  <si>
    <t>７　悩みごと・将来の希望</t>
  </si>
  <si>
    <t>７　悩みごと・将来の希望</t>
    <rPh sb="2" eb="3">
      <t>ナヤ</t>
    </rPh>
    <rPh sb="7" eb="9">
      <t>ショウライ</t>
    </rPh>
    <rPh sb="10" eb="12">
      <t>キボウ</t>
    </rPh>
    <phoneticPr fontId="6"/>
  </si>
  <si>
    <t>８　地域社会</t>
  </si>
  <si>
    <t>１０　幸せ・夢</t>
  </si>
  <si>
    <t>１０　幸せ・夢</t>
    <rPh sb="3" eb="4">
      <t>シアワ</t>
    </rPh>
    <rPh sb="6" eb="7">
      <t>ユメ</t>
    </rPh>
    <phoneticPr fontId="6"/>
  </si>
  <si>
    <t>１１　行動、行為に対する価値観・考え</t>
  </si>
  <si>
    <t>１１　行動、行為に対する価値観・考え</t>
    <rPh sb="3" eb="5">
      <t>コウドウ</t>
    </rPh>
    <rPh sb="6" eb="8">
      <t>コウイ</t>
    </rPh>
    <rPh sb="9" eb="10">
      <t>タイ</t>
    </rPh>
    <rPh sb="12" eb="15">
      <t>カチカン</t>
    </rPh>
    <rPh sb="16" eb="17">
      <t>カンガ</t>
    </rPh>
    <phoneticPr fontId="6"/>
  </si>
  <si>
    <t>１２　青少年に必要なもの</t>
    <rPh sb="3" eb="6">
      <t>セイショウネン</t>
    </rPh>
    <rPh sb="7" eb="9">
      <t>ヒツヨウ</t>
    </rPh>
    <phoneticPr fontId="6"/>
  </si>
  <si>
    <t>（１）　人に会ったらあいさつをする</t>
    <rPh sb="4" eb="5">
      <t>ヒト</t>
    </rPh>
    <rPh sb="6" eb="7">
      <t>ア</t>
    </rPh>
    <phoneticPr fontId="6"/>
  </si>
  <si>
    <t>（２）　電車やバスで席をゆずる</t>
    <rPh sb="4" eb="6">
      <t>デンシャ</t>
    </rPh>
    <rPh sb="10" eb="11">
      <t>セキ</t>
    </rPh>
    <phoneticPr fontId="6"/>
  </si>
  <si>
    <t>（３）　お年寄りや体の不自由な人の手伝いをする</t>
    <rPh sb="5" eb="7">
      <t>トシヨ</t>
    </rPh>
    <rPh sb="9" eb="10">
      <t>カラダ</t>
    </rPh>
    <rPh sb="11" eb="14">
      <t>フジユウ</t>
    </rPh>
    <rPh sb="15" eb="16">
      <t>ヒト</t>
    </rPh>
    <rPh sb="17" eb="19">
      <t>テツダ</t>
    </rPh>
    <phoneticPr fontId="6"/>
  </si>
  <si>
    <t>（４）　ボランティア活動をする</t>
    <rPh sb="10" eb="12">
      <t>カツドウ</t>
    </rPh>
    <phoneticPr fontId="6"/>
  </si>
  <si>
    <t>（５）　友達の相談にのる</t>
    <rPh sb="4" eb="6">
      <t>トモダチ</t>
    </rPh>
    <rPh sb="7" eb="9">
      <t>ソウダン</t>
    </rPh>
    <phoneticPr fontId="6"/>
  </si>
  <si>
    <t>（６）　人が暴力を受けているのを見かけた場合、助ける、又は助けを呼ぶ</t>
    <rPh sb="4" eb="5">
      <t>ヒト</t>
    </rPh>
    <rPh sb="6" eb="8">
      <t>ボウリョク</t>
    </rPh>
    <rPh sb="9" eb="10">
      <t>ウ</t>
    </rPh>
    <rPh sb="16" eb="17">
      <t>ミ</t>
    </rPh>
    <rPh sb="20" eb="22">
      <t>バアイ</t>
    </rPh>
    <rPh sb="23" eb="24">
      <t>タス</t>
    </rPh>
    <rPh sb="27" eb="28">
      <t>マタ</t>
    </rPh>
    <rPh sb="29" eb="30">
      <t>タス</t>
    </rPh>
    <rPh sb="32" eb="33">
      <t>ヨ</t>
    </rPh>
    <phoneticPr fontId="6"/>
  </si>
  <si>
    <t>（７）　人が万引きするのを見つけた場合、本人に注意する、又は店の人にいう</t>
    <rPh sb="4" eb="5">
      <t>ヒト</t>
    </rPh>
    <rPh sb="6" eb="8">
      <t>マンビ</t>
    </rPh>
    <rPh sb="13" eb="14">
      <t>ミ</t>
    </rPh>
    <rPh sb="17" eb="19">
      <t>バアイ</t>
    </rPh>
    <rPh sb="20" eb="22">
      <t>ホンニン</t>
    </rPh>
    <rPh sb="23" eb="25">
      <t>チュウイ</t>
    </rPh>
    <rPh sb="28" eb="29">
      <t>マタ</t>
    </rPh>
    <rPh sb="30" eb="31">
      <t>ミセ</t>
    </rPh>
    <rPh sb="32" eb="33">
      <t>ヒト</t>
    </rPh>
    <phoneticPr fontId="6"/>
  </si>
  <si>
    <t>（１）　酒をのむこと</t>
    <rPh sb="4" eb="5">
      <t>サケ</t>
    </rPh>
    <phoneticPr fontId="6"/>
  </si>
  <si>
    <t>（２）　たばこを吸うこと</t>
    <rPh sb="8" eb="9">
      <t>ス</t>
    </rPh>
    <phoneticPr fontId="6"/>
  </si>
  <si>
    <t>（３）　お化粧をすること</t>
    <rPh sb="5" eb="7">
      <t>ケショウ</t>
    </rPh>
    <phoneticPr fontId="6"/>
  </si>
  <si>
    <t>（４）　髪を染めること</t>
    <rPh sb="4" eb="5">
      <t>カミ</t>
    </rPh>
    <rPh sb="6" eb="7">
      <t>ソ</t>
    </rPh>
    <phoneticPr fontId="6"/>
  </si>
  <si>
    <t>（５）　ピアスをすること</t>
    <phoneticPr fontId="6"/>
  </si>
  <si>
    <t>（６）　無視したり、仲間はずれにしたりすること</t>
    <rPh sb="4" eb="6">
      <t>ムシ</t>
    </rPh>
    <rPh sb="10" eb="12">
      <t>ナカマ</t>
    </rPh>
    <phoneticPr fontId="6"/>
  </si>
  <si>
    <t>（７）　人に暴力をふるうこと</t>
    <rPh sb="4" eb="5">
      <t>ヒト</t>
    </rPh>
    <rPh sb="6" eb="8">
      <t>ボウリョク</t>
    </rPh>
    <phoneticPr fontId="6"/>
  </si>
  <si>
    <t>（８）　万引きや自転車泥棒をすること</t>
    <rPh sb="4" eb="6">
      <t>マンビ</t>
    </rPh>
    <rPh sb="8" eb="11">
      <t>ジテンシャ</t>
    </rPh>
    <rPh sb="11" eb="13">
      <t>ドロボウ</t>
    </rPh>
    <phoneticPr fontId="6"/>
  </si>
  <si>
    <t>（９）　夜遊びをすること</t>
    <rPh sb="4" eb="6">
      <t>ヨアソ</t>
    </rPh>
    <phoneticPr fontId="6"/>
  </si>
  <si>
    <t>（１１）　援助交際をすること</t>
    <rPh sb="5" eb="7">
      <t>エンジョ</t>
    </rPh>
    <rPh sb="7" eb="9">
      <t>コウサイ</t>
    </rPh>
    <phoneticPr fontId="6"/>
  </si>
  <si>
    <t>９　生活時間の使い方</t>
    <rPh sb="2" eb="4">
      <t>セイカツ</t>
    </rPh>
    <phoneticPr fontId="6"/>
  </si>
  <si>
    <t>９　生活時間の使い方</t>
    <rPh sb="2" eb="4">
      <t>セイカツ</t>
    </rPh>
    <rPh sb="4" eb="6">
      <t>ジカン</t>
    </rPh>
    <rPh sb="7" eb="8">
      <t>ツカ</t>
    </rPh>
    <rPh sb="9" eb="10">
      <t>カタ</t>
    </rPh>
    <phoneticPr fontId="6"/>
  </si>
  <si>
    <t>２　子供・家族構成</t>
  </si>
  <si>
    <t>Ⅲ　保護者に対する調査</t>
    <rPh sb="2" eb="5">
      <t>ホゴシャ</t>
    </rPh>
    <rPh sb="6" eb="7">
      <t>タイ</t>
    </rPh>
    <rPh sb="9" eb="11">
      <t>チョウサ</t>
    </rPh>
    <phoneticPr fontId="6"/>
  </si>
  <si>
    <t>３　子供との会話</t>
  </si>
  <si>
    <t>４　子供の家庭生活・悩み</t>
  </si>
  <si>
    <t>９　子供の生活時間</t>
  </si>
  <si>
    <t>１０　保護者の幸せ・子供に対する夢</t>
  </si>
  <si>
    <t>１１　社会問題や行動、行為に対する価値観・考え</t>
    <rPh sb="3" eb="5">
      <t>シャカイ</t>
    </rPh>
    <rPh sb="5" eb="7">
      <t>モンダイ</t>
    </rPh>
    <phoneticPr fontId="6"/>
  </si>
  <si>
    <t>１２　家庭教育</t>
  </si>
  <si>
    <t>１３　青少年に必要なもの</t>
  </si>
  <si>
    <t>１　基本属性（性・職業・住んでいる地域）</t>
  </si>
  <si>
    <t>２　家族構成</t>
  </si>
  <si>
    <t>３　家庭生活</t>
  </si>
  <si>
    <t>４　学生に対する調査</t>
  </si>
  <si>
    <t>５　会社等勤務（正社員）に対する調査</t>
  </si>
  <si>
    <t>６　アルバイト・フリーター、無職に対する調査</t>
  </si>
  <si>
    <t>７　地域社会</t>
  </si>
  <si>
    <t>８　生活時間の使い方</t>
  </si>
  <si>
    <t>９　幸せ・夢</t>
  </si>
  <si>
    <t>１１　青少年に必要なもの</t>
  </si>
  <si>
    <t>１０　社会問題や行動、行為に対する価値観・考え</t>
    <phoneticPr fontId="6"/>
  </si>
  <si>
    <t>Ⅴ　自由記入欄の内容</t>
    <rPh sb="2" eb="4">
      <t>ジユウ</t>
    </rPh>
    <rPh sb="4" eb="6">
      <t>キニュウ</t>
    </rPh>
    <rPh sb="6" eb="7">
      <t>ラン</t>
    </rPh>
    <rPh sb="8" eb="10">
      <t>ナイヨウ</t>
    </rPh>
    <phoneticPr fontId="6"/>
  </si>
  <si>
    <t>１　少年の自由記入欄の内容</t>
    <rPh sb="2" eb="4">
      <t>ショウネン</t>
    </rPh>
    <rPh sb="5" eb="7">
      <t>ジユウ</t>
    </rPh>
    <rPh sb="7" eb="9">
      <t>キニュウ</t>
    </rPh>
    <rPh sb="9" eb="10">
      <t>ラン</t>
    </rPh>
    <rPh sb="11" eb="13">
      <t>ナイヨウ</t>
    </rPh>
    <phoneticPr fontId="6"/>
  </si>
  <si>
    <t>２　保護者の自由記入欄の内容</t>
    <rPh sb="2" eb="5">
      <t>ホゴシャ</t>
    </rPh>
    <rPh sb="6" eb="8">
      <t>ジユウ</t>
    </rPh>
    <rPh sb="8" eb="10">
      <t>キニュウ</t>
    </rPh>
    <rPh sb="10" eb="11">
      <t>ラン</t>
    </rPh>
    <rPh sb="12" eb="14">
      <t>ナイヨウ</t>
    </rPh>
    <phoneticPr fontId="6"/>
  </si>
  <si>
    <t>家で過ごす</t>
    <phoneticPr fontId="6"/>
  </si>
  <si>
    <t>家で過ごす</t>
    <phoneticPr fontId="6"/>
  </si>
  <si>
    <t>男女総数</t>
    <rPh sb="0" eb="2">
      <t>ダンジョ</t>
    </rPh>
    <rPh sb="2" eb="4">
      <t>ソウスウ</t>
    </rPh>
    <phoneticPr fontId="6"/>
  </si>
  <si>
    <t>３　青年の自由記入欄の内容</t>
    <rPh sb="2" eb="4">
      <t>セイネン</t>
    </rPh>
    <rPh sb="5" eb="7">
      <t>ジユウ</t>
    </rPh>
    <rPh sb="7" eb="9">
      <t>キニュウ</t>
    </rPh>
    <rPh sb="9" eb="10">
      <t>ラン</t>
    </rPh>
    <rPh sb="11" eb="13">
      <t>ナイヨウ</t>
    </rPh>
    <phoneticPr fontId="6"/>
  </si>
  <si>
    <t>Ⅵ　資料（調査票）</t>
    <rPh sb="2" eb="4">
      <t>シリョウ</t>
    </rPh>
    <rPh sb="5" eb="8">
      <t>チョウサヒョウ</t>
    </rPh>
    <phoneticPr fontId="6"/>
  </si>
  <si>
    <t>１　少年に対する調査票</t>
    <rPh sb="2" eb="4">
      <t>ショウネン</t>
    </rPh>
    <rPh sb="5" eb="6">
      <t>タイ</t>
    </rPh>
    <rPh sb="8" eb="11">
      <t>チョウサヒョウ</t>
    </rPh>
    <phoneticPr fontId="6"/>
  </si>
  <si>
    <t>２　保護者に対する調査票</t>
    <rPh sb="2" eb="5">
      <t>ホゴシャ</t>
    </rPh>
    <rPh sb="6" eb="7">
      <t>タイ</t>
    </rPh>
    <rPh sb="9" eb="12">
      <t>チョウサヒョウ</t>
    </rPh>
    <phoneticPr fontId="6"/>
  </si>
  <si>
    <t>３　青年に対する調査票</t>
    <rPh sb="2" eb="4">
      <t>セイネン</t>
    </rPh>
    <rPh sb="5" eb="6">
      <t>タイ</t>
    </rPh>
    <rPh sb="8" eb="11">
      <t>チョウサヒョウ</t>
    </rPh>
    <phoneticPr fontId="6"/>
  </si>
  <si>
    <t>わからない</t>
    <phoneticPr fontId="6"/>
  </si>
  <si>
    <t>Ⅰ　調査の概要</t>
    <rPh sb="2" eb="4">
      <t>チョウサ</t>
    </rPh>
    <rPh sb="5" eb="7">
      <t>ガイヨウ</t>
    </rPh>
    <phoneticPr fontId="6"/>
  </si>
  <si>
    <t>県南地域</t>
    <rPh sb="0" eb="1">
      <t>ケン</t>
    </rPh>
    <rPh sb="1" eb="2">
      <t>ミナミ</t>
    </rPh>
    <rPh sb="2" eb="4">
      <t>チイキ</t>
    </rPh>
    <phoneticPr fontId="6"/>
  </si>
  <si>
    <t>県北地域</t>
    <rPh sb="0" eb="2">
      <t>ケンホク</t>
    </rPh>
    <rPh sb="2" eb="4">
      <t>チイキ</t>
    </rPh>
    <phoneticPr fontId="6"/>
  </si>
  <si>
    <t>沿岸地域</t>
    <rPh sb="0" eb="2">
      <t>エンガン</t>
    </rPh>
    <rPh sb="2" eb="4">
      <t>チイキ</t>
    </rPh>
    <phoneticPr fontId="6"/>
  </si>
  <si>
    <t>男性</t>
  </si>
  <si>
    <t>男性</t>
    <rPh sb="0" eb="2">
      <t>ダンセイ</t>
    </rPh>
    <phoneticPr fontId="6"/>
  </si>
  <si>
    <t>女性</t>
  </si>
  <si>
    <t>女性</t>
    <rPh sb="0" eb="2">
      <t>ジョセイ</t>
    </rPh>
    <phoneticPr fontId="6"/>
  </si>
  <si>
    <t>合計</t>
  </si>
  <si>
    <t>合計</t>
    <rPh sb="0" eb="2">
      <t>ゴウケイ</t>
    </rPh>
    <phoneticPr fontId="6"/>
  </si>
  <si>
    <t>無回答</t>
    <rPh sb="0" eb="3">
      <t>ムカイトウ</t>
    </rPh>
    <phoneticPr fontId="6"/>
  </si>
  <si>
    <t>全体</t>
    <rPh sb="0" eb="2">
      <t>ゼンタイ</t>
    </rPh>
    <phoneticPr fontId="6"/>
  </si>
  <si>
    <t>地域区分</t>
    <rPh sb="0" eb="2">
      <t>チイキ</t>
    </rPh>
    <rPh sb="2" eb="4">
      <t>クブン</t>
    </rPh>
    <phoneticPr fontId="6"/>
  </si>
  <si>
    <t>調査票回収数</t>
    <rPh sb="0" eb="3">
      <t>チョウサヒョウ</t>
    </rPh>
    <rPh sb="3" eb="5">
      <t>カイシュウ</t>
    </rPh>
    <rPh sb="5" eb="6">
      <t>スウ</t>
    </rPh>
    <phoneticPr fontId="6"/>
  </si>
  <si>
    <t>青年</t>
    <rPh sb="0" eb="2">
      <t>セイネン</t>
    </rPh>
    <phoneticPr fontId="6"/>
  </si>
  <si>
    <t>性別の地域構成比</t>
    <rPh sb="0" eb="2">
      <t>セイベツ</t>
    </rPh>
    <rPh sb="3" eb="5">
      <t>チイキ</t>
    </rPh>
    <rPh sb="5" eb="7">
      <t>コウセイ</t>
    </rPh>
    <rPh sb="7" eb="8">
      <t>ヒ</t>
    </rPh>
    <phoneticPr fontId="6"/>
  </si>
  <si>
    <t>回収率</t>
    <rPh sb="0" eb="2">
      <t>カイシュウ</t>
    </rPh>
    <rPh sb="2" eb="3">
      <t>リツ</t>
    </rPh>
    <phoneticPr fontId="6"/>
  </si>
  <si>
    <t>＜報告書を見る上での注意事項＞</t>
    <rPh sb="1" eb="3">
      <t>ホウコク</t>
    </rPh>
    <rPh sb="3" eb="4">
      <t>ショ</t>
    </rPh>
    <rPh sb="5" eb="6">
      <t>ミ</t>
    </rPh>
    <rPh sb="7" eb="8">
      <t>ウエ</t>
    </rPh>
    <rPh sb="10" eb="12">
      <t>チュウイ</t>
    </rPh>
    <rPh sb="12" eb="14">
      <t>ジコウ</t>
    </rPh>
    <phoneticPr fontId="6"/>
  </si>
  <si>
    <t>①比率（パーセント）の表記は、小数点第２位以下を四捨五入しているため、比率の合計が１００．０とならない</t>
    <rPh sb="1" eb="3">
      <t>ヒリツ</t>
    </rPh>
    <rPh sb="11" eb="13">
      <t>ヒョウキ</t>
    </rPh>
    <rPh sb="15" eb="18">
      <t>ショウスウテン</t>
    </rPh>
    <rPh sb="18" eb="19">
      <t>ダイ</t>
    </rPh>
    <rPh sb="20" eb="21">
      <t>イ</t>
    </rPh>
    <rPh sb="21" eb="23">
      <t>イカ</t>
    </rPh>
    <rPh sb="24" eb="28">
      <t>シシャゴニュウ</t>
    </rPh>
    <rPh sb="35" eb="37">
      <t>ヒリツ</t>
    </rPh>
    <rPh sb="38" eb="40">
      <t>ゴウケイ</t>
    </rPh>
    <phoneticPr fontId="6"/>
  </si>
  <si>
    <t>②各設問集計の対象者（集計対象となる前提条件を満たしているもの）は「N=」としてその数を表記する。</t>
    <rPh sb="1" eb="2">
      <t>カク</t>
    </rPh>
    <rPh sb="2" eb="4">
      <t>セツモン</t>
    </rPh>
    <rPh sb="4" eb="6">
      <t>シュウケイ</t>
    </rPh>
    <rPh sb="7" eb="10">
      <t>タイショウシャ</t>
    </rPh>
    <rPh sb="11" eb="13">
      <t>シュウケイ</t>
    </rPh>
    <rPh sb="13" eb="15">
      <t>タイショウ</t>
    </rPh>
    <rPh sb="18" eb="20">
      <t>ゼンテイ</t>
    </rPh>
    <rPh sb="20" eb="22">
      <t>ジョウケン</t>
    </rPh>
    <rPh sb="23" eb="24">
      <t>ミ</t>
    </rPh>
    <rPh sb="42" eb="43">
      <t>カズ</t>
    </rPh>
    <rPh sb="44" eb="46">
      <t>ヒョウキ</t>
    </rPh>
    <phoneticPr fontId="6"/>
  </si>
  <si>
    <t>　場合がある。なお、一つの設問に対して二択以上の回答を求めるものは、比率の合計を記載しない。</t>
    <rPh sb="1" eb="3">
      <t>バアイ</t>
    </rPh>
    <rPh sb="10" eb="11">
      <t>ヒト</t>
    </rPh>
    <rPh sb="13" eb="15">
      <t>セツモン</t>
    </rPh>
    <rPh sb="16" eb="17">
      <t>タイ</t>
    </rPh>
    <rPh sb="19" eb="21">
      <t>ニタク</t>
    </rPh>
    <rPh sb="21" eb="23">
      <t>イジョウ</t>
    </rPh>
    <rPh sb="24" eb="26">
      <t>カイトウ</t>
    </rPh>
    <rPh sb="27" eb="28">
      <t>モト</t>
    </rPh>
    <rPh sb="34" eb="36">
      <t>ヒリツ</t>
    </rPh>
    <rPh sb="37" eb="39">
      <t>ゴウケイ</t>
    </rPh>
    <rPh sb="40" eb="42">
      <t>キサイ</t>
    </rPh>
    <phoneticPr fontId="6"/>
  </si>
  <si>
    <t>生徒</t>
    <rPh sb="0" eb="2">
      <t>セイト</t>
    </rPh>
    <phoneticPr fontId="6"/>
  </si>
  <si>
    <t>保護者</t>
    <rPh sb="0" eb="3">
      <t>ホゴシャ</t>
    </rPh>
    <phoneticPr fontId="6"/>
  </si>
  <si>
    <t>５．調査対象地域と回収の分布</t>
    <rPh sb="2" eb="4">
      <t>チョウサ</t>
    </rPh>
    <rPh sb="4" eb="6">
      <t>タイショウ</t>
    </rPh>
    <rPh sb="6" eb="8">
      <t>チイキ</t>
    </rPh>
    <rPh sb="9" eb="11">
      <t>カイシュウ</t>
    </rPh>
    <rPh sb="12" eb="14">
      <t>ブンプ</t>
    </rPh>
    <phoneticPr fontId="6"/>
  </si>
  <si>
    <t>※各地域を構成する市町村は、以下のとおりである。</t>
    <rPh sb="1" eb="2">
      <t>カク</t>
    </rPh>
    <rPh sb="2" eb="4">
      <t>チイキ</t>
    </rPh>
    <rPh sb="5" eb="7">
      <t>コウセイ</t>
    </rPh>
    <rPh sb="9" eb="12">
      <t>シチョウソン</t>
    </rPh>
    <rPh sb="14" eb="16">
      <t>イカ</t>
    </rPh>
    <phoneticPr fontId="6"/>
  </si>
  <si>
    <t>今回</t>
    <rPh sb="0" eb="2">
      <t>コンカイ</t>
    </rPh>
    <phoneticPr fontId="6"/>
  </si>
  <si>
    <t>少年</t>
    <rPh sb="0" eb="2">
      <t>ショウネン</t>
    </rPh>
    <phoneticPr fontId="6"/>
  </si>
  <si>
    <t>１２歳</t>
    <rPh sb="2" eb="3">
      <t>サイ</t>
    </rPh>
    <phoneticPr fontId="6"/>
  </si>
  <si>
    <t>１３歳</t>
    <rPh sb="2" eb="3">
      <t>サイ</t>
    </rPh>
    <phoneticPr fontId="6"/>
  </si>
  <si>
    <t>１４歳</t>
    <rPh sb="2" eb="3">
      <t>サイ</t>
    </rPh>
    <phoneticPr fontId="6"/>
  </si>
  <si>
    <t>１５歳</t>
    <rPh sb="2" eb="3">
      <t>サイ</t>
    </rPh>
    <phoneticPr fontId="6"/>
  </si>
  <si>
    <t>１６歳</t>
    <rPh sb="2" eb="3">
      <t>サイ</t>
    </rPh>
    <phoneticPr fontId="6"/>
  </si>
  <si>
    <t>１７歳</t>
    <rPh sb="2" eb="3">
      <t>サイ</t>
    </rPh>
    <phoneticPr fontId="6"/>
  </si>
  <si>
    <t>１８歳以上</t>
    <rPh sb="2" eb="3">
      <t>サイ</t>
    </rPh>
    <rPh sb="3" eb="5">
      <t>イジョウ</t>
    </rPh>
    <phoneticPr fontId="6"/>
  </si>
  <si>
    <t>性不明</t>
    <rPh sb="0" eb="1">
      <t>セイ</t>
    </rPh>
    <rPh sb="1" eb="3">
      <t>フメイ</t>
    </rPh>
    <phoneticPr fontId="6"/>
  </si>
  <si>
    <t>２０代</t>
    <rPh sb="2" eb="3">
      <t>ダイ</t>
    </rPh>
    <phoneticPr fontId="6"/>
  </si>
  <si>
    <t>３０代</t>
    <rPh sb="2" eb="3">
      <t>ダイ</t>
    </rPh>
    <phoneticPr fontId="6"/>
  </si>
  <si>
    <t>４０代</t>
    <rPh sb="2" eb="3">
      <t>ダイ</t>
    </rPh>
    <phoneticPr fontId="6"/>
  </si>
  <si>
    <t>５０代</t>
    <rPh sb="2" eb="3">
      <t>ダイ</t>
    </rPh>
    <phoneticPr fontId="6"/>
  </si>
  <si>
    <t>６０代以上</t>
    <rPh sb="2" eb="3">
      <t>ダイ</t>
    </rPh>
    <rPh sb="3" eb="5">
      <t>イジョウ</t>
    </rPh>
    <phoneticPr fontId="6"/>
  </si>
  <si>
    <t>今回調査</t>
    <rPh sb="0" eb="2">
      <t>コンカイ</t>
    </rPh>
    <rPh sb="2" eb="4">
      <t>チョウサ</t>
    </rPh>
    <phoneticPr fontId="6"/>
  </si>
  <si>
    <t>前回調査</t>
    <rPh sb="0" eb="2">
      <t>ゼンカイ</t>
    </rPh>
    <rPh sb="2" eb="4">
      <t>チョウサ</t>
    </rPh>
    <phoneticPr fontId="6"/>
  </si>
  <si>
    <t>③「青年」の地域別構成表</t>
    <rPh sb="2" eb="4">
      <t>セイネン</t>
    </rPh>
    <rPh sb="6" eb="8">
      <t>チイキ</t>
    </rPh>
    <rPh sb="8" eb="9">
      <t>ベツ</t>
    </rPh>
    <rPh sb="9" eb="11">
      <t>コウセイ</t>
    </rPh>
    <rPh sb="11" eb="12">
      <t>ヒョウ</t>
    </rPh>
    <phoneticPr fontId="6"/>
  </si>
  <si>
    <t>①「少年」の地域別構成表</t>
    <rPh sb="2" eb="4">
      <t>ショウネン</t>
    </rPh>
    <rPh sb="6" eb="8">
      <t>チイキ</t>
    </rPh>
    <rPh sb="8" eb="9">
      <t>ベツ</t>
    </rPh>
    <rPh sb="9" eb="11">
      <t>コウセイ</t>
    </rPh>
    <rPh sb="11" eb="12">
      <t>ヒョウ</t>
    </rPh>
    <phoneticPr fontId="6"/>
  </si>
  <si>
    <t>②「保護者」の地域別構成表</t>
    <rPh sb="2" eb="5">
      <t>ホゴシャ</t>
    </rPh>
    <rPh sb="7" eb="9">
      <t>チイキ</t>
    </rPh>
    <rPh sb="9" eb="10">
      <t>ベツ</t>
    </rPh>
    <rPh sb="10" eb="12">
      <t>コウセイ</t>
    </rPh>
    <rPh sb="12" eb="13">
      <t>ヒョウ</t>
    </rPh>
    <phoneticPr fontId="6"/>
  </si>
  <si>
    <t>調査票　配布数</t>
    <rPh sb="0" eb="3">
      <t>チョウサヒョウ</t>
    </rPh>
    <rPh sb="4" eb="6">
      <t>ハイフ</t>
    </rPh>
    <rPh sb="6" eb="7">
      <t>スウ</t>
    </rPh>
    <phoneticPr fontId="6"/>
  </si>
  <si>
    <t>＜性別＞</t>
    <rPh sb="1" eb="3">
      <t>セイベツ</t>
    </rPh>
    <phoneticPr fontId="6"/>
  </si>
  <si>
    <t>標本数</t>
    <rPh sb="0" eb="2">
      <t>ヒョウホン</t>
    </rPh>
    <rPh sb="2" eb="3">
      <t>スウ</t>
    </rPh>
    <phoneticPr fontId="6"/>
  </si>
  <si>
    <t>父</t>
    <rPh sb="0" eb="1">
      <t>チチ</t>
    </rPh>
    <phoneticPr fontId="6"/>
  </si>
  <si>
    <t>母</t>
    <rPh sb="0" eb="1">
      <t>ハハ</t>
    </rPh>
    <phoneticPr fontId="6"/>
  </si>
  <si>
    <t>きょうだい</t>
    <phoneticPr fontId="6"/>
  </si>
  <si>
    <t>祖父</t>
    <rPh sb="0" eb="2">
      <t>ソフ</t>
    </rPh>
    <phoneticPr fontId="6"/>
  </si>
  <si>
    <t>祖母</t>
    <rPh sb="0" eb="2">
      <t>ソボ</t>
    </rPh>
    <phoneticPr fontId="6"/>
  </si>
  <si>
    <t>その他</t>
    <rPh sb="2" eb="3">
      <t>タ</t>
    </rPh>
    <phoneticPr fontId="6"/>
  </si>
  <si>
    <t>＜誰と一緒に住んでいるか＞</t>
    <rPh sb="1" eb="2">
      <t>ダレ</t>
    </rPh>
    <rPh sb="3" eb="5">
      <t>イッショ</t>
    </rPh>
    <rPh sb="6" eb="7">
      <t>ス</t>
    </rPh>
    <phoneticPr fontId="6"/>
  </si>
  <si>
    <t>＜父との会話＞</t>
    <rPh sb="1" eb="2">
      <t>チチ</t>
    </rPh>
    <rPh sb="4" eb="6">
      <t>カイワ</t>
    </rPh>
    <phoneticPr fontId="6"/>
  </si>
  <si>
    <t>よく話す</t>
    <rPh sb="2" eb="3">
      <t>ハナ</t>
    </rPh>
    <phoneticPr fontId="6"/>
  </si>
  <si>
    <t>話をするほうである</t>
    <rPh sb="0" eb="1">
      <t>ハナシ</t>
    </rPh>
    <phoneticPr fontId="6"/>
  </si>
  <si>
    <t>話をしないほうである</t>
    <rPh sb="0" eb="1">
      <t>ハナシ</t>
    </rPh>
    <phoneticPr fontId="6"/>
  </si>
  <si>
    <t>話をしない</t>
    <rPh sb="0" eb="1">
      <t>ハナシ</t>
    </rPh>
    <phoneticPr fontId="6"/>
  </si>
  <si>
    <t>①今回調査</t>
    <rPh sb="1" eb="3">
      <t>コンカイ</t>
    </rPh>
    <rPh sb="3" eb="5">
      <t>チョウサ</t>
    </rPh>
    <phoneticPr fontId="6"/>
  </si>
  <si>
    <t>家族のこと</t>
    <rPh sb="0" eb="2">
      <t>カゾク</t>
    </rPh>
    <phoneticPr fontId="6"/>
  </si>
  <si>
    <t>家族で</t>
  </si>
  <si>
    <t>一人で</t>
  </si>
  <si>
    <t>図書館や公民館で過ごす</t>
    <rPh sb="0" eb="3">
      <t>トショカン</t>
    </rPh>
    <rPh sb="4" eb="7">
      <t>コウミンカン</t>
    </rPh>
    <rPh sb="8" eb="9">
      <t>ス</t>
    </rPh>
    <phoneticPr fontId="6"/>
  </si>
  <si>
    <t>学校の運動場や公園で遊ぶ</t>
    <rPh sb="0" eb="2">
      <t>ガッコウ</t>
    </rPh>
    <rPh sb="3" eb="6">
      <t>ウンドウジョウ</t>
    </rPh>
    <rPh sb="7" eb="9">
      <t>コウエン</t>
    </rPh>
    <rPh sb="10" eb="11">
      <t>アソ</t>
    </rPh>
    <phoneticPr fontId="6"/>
  </si>
  <si>
    <t>スポーツ施設で過ごす</t>
    <rPh sb="4" eb="6">
      <t>シセツ</t>
    </rPh>
    <rPh sb="7" eb="8">
      <t>ス</t>
    </rPh>
    <phoneticPr fontId="6"/>
  </si>
  <si>
    <t>デパートやスーパーで過ごす</t>
    <rPh sb="10" eb="11">
      <t>ス</t>
    </rPh>
    <phoneticPr fontId="6"/>
  </si>
  <si>
    <t>喫茶店、ファーストフード店で過ごす</t>
    <rPh sb="0" eb="3">
      <t>キッサテン</t>
    </rPh>
    <rPh sb="12" eb="13">
      <t>テン</t>
    </rPh>
    <rPh sb="14" eb="15">
      <t>ス</t>
    </rPh>
    <phoneticPr fontId="6"/>
  </si>
  <si>
    <t>コンビニで過ごす</t>
    <rPh sb="5" eb="6">
      <t>ス</t>
    </rPh>
    <phoneticPr fontId="6"/>
  </si>
  <si>
    <t>映画館で過ごす</t>
    <rPh sb="0" eb="3">
      <t>エイガカン</t>
    </rPh>
    <rPh sb="4" eb="5">
      <t>ス</t>
    </rPh>
    <phoneticPr fontId="6"/>
  </si>
  <si>
    <t>ゲームセンター、カラオケボックスで遊ぶ</t>
    <rPh sb="17" eb="18">
      <t>アソ</t>
    </rPh>
    <phoneticPr fontId="6"/>
  </si>
  <si>
    <t>回答数の合計（A)</t>
    <rPh sb="0" eb="3">
      <t>カイトウスウ</t>
    </rPh>
    <rPh sb="4" eb="6">
      <t>ゴウケイ</t>
    </rPh>
    <phoneticPr fontId="6"/>
  </si>
  <si>
    <t>Aを回答数の総計で除した割合（％）</t>
    <rPh sb="2" eb="5">
      <t>カイトウスウ</t>
    </rPh>
    <rPh sb="6" eb="8">
      <t>ソウケイ</t>
    </rPh>
    <rPh sb="9" eb="10">
      <t>ジョ</t>
    </rPh>
    <rPh sb="12" eb="14">
      <t>ワリアイ</t>
    </rPh>
    <phoneticPr fontId="6"/>
  </si>
  <si>
    <t>総数</t>
    <rPh sb="0" eb="2">
      <t>ソウスウ</t>
    </rPh>
    <phoneticPr fontId="6"/>
  </si>
  <si>
    <t>インターネット（掲示板等）</t>
    <rPh sb="8" eb="12">
      <t>ケイジバンナド</t>
    </rPh>
    <phoneticPr fontId="6"/>
  </si>
  <si>
    <t>中学生</t>
    <rPh sb="0" eb="3">
      <t>チュウガクセイ</t>
    </rPh>
    <phoneticPr fontId="6"/>
  </si>
  <si>
    <t>高校生</t>
    <rPh sb="0" eb="2">
      <t>コウコウ</t>
    </rPh>
    <rPh sb="2" eb="3">
      <t>セイ</t>
    </rPh>
    <phoneticPr fontId="6"/>
  </si>
  <si>
    <t>無回答</t>
  </si>
  <si>
    <t>持っても良い</t>
    <phoneticPr fontId="6"/>
  </si>
  <si>
    <t>その他</t>
    <phoneticPr fontId="6"/>
  </si>
  <si>
    <t>②今回調査　高校生について</t>
    <rPh sb="1" eb="3">
      <t>コンカイ</t>
    </rPh>
    <rPh sb="3" eb="5">
      <t>チョウサ</t>
    </rPh>
    <rPh sb="6" eb="9">
      <t>コウコウセイ</t>
    </rPh>
    <phoneticPr fontId="6"/>
  </si>
  <si>
    <t>①今回調査　中学生について</t>
    <rPh sb="1" eb="3">
      <t>コンカイ</t>
    </rPh>
    <rPh sb="3" eb="5">
      <t>チョウサ</t>
    </rPh>
    <rPh sb="6" eb="9">
      <t>チュウガクセイ</t>
    </rPh>
    <phoneticPr fontId="6"/>
  </si>
  <si>
    <t>※各地域の市町村構成は「Ⅰ調査の概要」を参照</t>
    <rPh sb="1" eb="2">
      <t>カク</t>
    </rPh>
    <rPh sb="2" eb="4">
      <t>チイキ</t>
    </rPh>
    <rPh sb="5" eb="8">
      <t>シチョウソン</t>
    </rPh>
    <rPh sb="8" eb="10">
      <t>コウセイ</t>
    </rPh>
    <rPh sb="13" eb="15">
      <t>チョウサ</t>
    </rPh>
    <rPh sb="16" eb="18">
      <t>ガイヨウ</t>
    </rPh>
    <rPh sb="20" eb="22">
      <t>サンショウ</t>
    </rPh>
    <phoneticPr fontId="6"/>
  </si>
  <si>
    <t>友達のこと</t>
    <rPh sb="0" eb="2">
      <t>トモダチ</t>
    </rPh>
    <phoneticPr fontId="6"/>
  </si>
  <si>
    <t>学校や先生のこと</t>
    <rPh sb="0" eb="2">
      <t>ガッコウ</t>
    </rPh>
    <rPh sb="3" eb="5">
      <t>センセイ</t>
    </rPh>
    <phoneticPr fontId="6"/>
  </si>
  <si>
    <t>遊びや趣味のこと</t>
    <rPh sb="0" eb="1">
      <t>アソ</t>
    </rPh>
    <rPh sb="3" eb="5">
      <t>シュミ</t>
    </rPh>
    <phoneticPr fontId="6"/>
  </si>
  <si>
    <t>近所のこと</t>
    <rPh sb="0" eb="2">
      <t>キンジョ</t>
    </rPh>
    <phoneticPr fontId="6"/>
  </si>
  <si>
    <t>社会のできごと</t>
    <rPh sb="0" eb="2">
      <t>シャカイ</t>
    </rPh>
    <phoneticPr fontId="6"/>
  </si>
  <si>
    <t>ふだんの生活のこと</t>
    <rPh sb="4" eb="6">
      <t>セイカツ</t>
    </rPh>
    <phoneticPr fontId="6"/>
  </si>
  <si>
    <t>進路や将来のこと</t>
    <rPh sb="0" eb="2">
      <t>シンロ</t>
    </rPh>
    <rPh sb="3" eb="5">
      <t>ショウライ</t>
    </rPh>
    <phoneticPr fontId="6"/>
  </si>
  <si>
    <t>話はしない</t>
    <rPh sb="0" eb="1">
      <t>ハナシ</t>
    </rPh>
    <phoneticPr fontId="6"/>
  </si>
  <si>
    <t>話をしてもわかってもらえないからむだである</t>
    <rPh sb="0" eb="1">
      <t>ハナシ</t>
    </rPh>
    <phoneticPr fontId="6"/>
  </si>
  <si>
    <t>話をしてもたよりにならない</t>
    <rPh sb="0" eb="1">
      <t>ハナシ</t>
    </rPh>
    <phoneticPr fontId="6"/>
  </si>
  <si>
    <t>話をするとうるさがられる</t>
    <rPh sb="0" eb="1">
      <t>ハナシ</t>
    </rPh>
    <phoneticPr fontId="6"/>
  </si>
  <si>
    <t>自分の勉強やクラブ活動などがいそがしくて話す時間がない</t>
    <rPh sb="0" eb="2">
      <t>ジブン</t>
    </rPh>
    <rPh sb="3" eb="5">
      <t>ベンキョウ</t>
    </rPh>
    <rPh sb="9" eb="11">
      <t>カツドウ</t>
    </rPh>
    <rPh sb="20" eb="21">
      <t>ハナ</t>
    </rPh>
    <rPh sb="22" eb="24">
      <t>ジカン</t>
    </rPh>
    <phoneticPr fontId="6"/>
  </si>
  <si>
    <t>話をすることがはずかしい</t>
    <rPh sb="0" eb="1">
      <t>ハナシ</t>
    </rPh>
    <phoneticPr fontId="6"/>
  </si>
  <si>
    <t>話をする話題がない</t>
    <rPh sb="0" eb="1">
      <t>ハナシ</t>
    </rPh>
    <rPh sb="4" eb="6">
      <t>ワダイ</t>
    </rPh>
    <phoneticPr fontId="6"/>
  </si>
  <si>
    <t>とてもよくわかってくれる</t>
    <phoneticPr fontId="6"/>
  </si>
  <si>
    <t>よくわかってくれる</t>
    <phoneticPr fontId="6"/>
  </si>
  <si>
    <t>全然わかっていない</t>
    <rPh sb="0" eb="2">
      <t>ゼンゼン</t>
    </rPh>
    <phoneticPr fontId="6"/>
  </si>
  <si>
    <t>②前回調査</t>
    <rPh sb="1" eb="3">
      <t>ゼンカイ</t>
    </rPh>
    <rPh sb="3" eb="5">
      <t>チョウサ</t>
    </rPh>
    <phoneticPr fontId="6"/>
  </si>
  <si>
    <t>＜母との会話＞</t>
    <rPh sb="1" eb="2">
      <t>ハハ</t>
    </rPh>
    <rPh sb="4" eb="6">
      <t>カイワ</t>
    </rPh>
    <phoneticPr fontId="6"/>
  </si>
  <si>
    <t>＜家族と一緒、楽しい時＞</t>
    <rPh sb="1" eb="3">
      <t>カゾク</t>
    </rPh>
    <rPh sb="4" eb="6">
      <t>イッショ</t>
    </rPh>
    <rPh sb="7" eb="8">
      <t>タノ</t>
    </rPh>
    <rPh sb="10" eb="11">
      <t>トキ</t>
    </rPh>
    <phoneticPr fontId="6"/>
  </si>
  <si>
    <t>みんなで食事をしている時</t>
    <rPh sb="4" eb="6">
      <t>ショクジ</t>
    </rPh>
    <rPh sb="11" eb="12">
      <t>トキ</t>
    </rPh>
    <phoneticPr fontId="6"/>
  </si>
  <si>
    <t>父母と話をしている時</t>
    <rPh sb="0" eb="2">
      <t>フボ</t>
    </rPh>
    <rPh sb="3" eb="4">
      <t>ハナシ</t>
    </rPh>
    <rPh sb="9" eb="10">
      <t>トキ</t>
    </rPh>
    <phoneticPr fontId="6"/>
  </si>
  <si>
    <t>きょうだいで遊んだり、話をしている時</t>
    <rPh sb="6" eb="7">
      <t>アソ</t>
    </rPh>
    <rPh sb="11" eb="12">
      <t>ハナシ</t>
    </rPh>
    <rPh sb="17" eb="18">
      <t>トキ</t>
    </rPh>
    <phoneticPr fontId="6"/>
  </si>
  <si>
    <t>家族で買い物に出かけたり、旅行などに行く時</t>
    <rPh sb="0" eb="2">
      <t>カゾク</t>
    </rPh>
    <rPh sb="3" eb="4">
      <t>カ</t>
    </rPh>
    <rPh sb="5" eb="6">
      <t>モノ</t>
    </rPh>
    <rPh sb="7" eb="8">
      <t>デ</t>
    </rPh>
    <rPh sb="13" eb="15">
      <t>リョコウ</t>
    </rPh>
    <rPh sb="18" eb="19">
      <t>イ</t>
    </rPh>
    <rPh sb="20" eb="21">
      <t>トキ</t>
    </rPh>
    <phoneticPr fontId="6"/>
  </si>
  <si>
    <t>みんなでテレビを見たり、ゲームをするなど、家族だんらんの時</t>
    <rPh sb="8" eb="9">
      <t>ミ</t>
    </rPh>
    <rPh sb="21" eb="23">
      <t>カゾク</t>
    </rPh>
    <rPh sb="28" eb="29">
      <t>トキ</t>
    </rPh>
    <phoneticPr fontId="6"/>
  </si>
  <si>
    <t>楽しいと思う時はない</t>
    <rPh sb="0" eb="1">
      <t>タノ</t>
    </rPh>
    <rPh sb="4" eb="5">
      <t>オモ</t>
    </rPh>
    <rPh sb="6" eb="7">
      <t>トキ</t>
    </rPh>
    <phoneticPr fontId="6"/>
  </si>
  <si>
    <t>＜帰宅時間、寝る時間＞</t>
    <rPh sb="1" eb="3">
      <t>キタク</t>
    </rPh>
    <rPh sb="3" eb="5">
      <t>ジカン</t>
    </rPh>
    <rPh sb="6" eb="7">
      <t>ネ</t>
    </rPh>
    <rPh sb="8" eb="10">
      <t>ジカン</t>
    </rPh>
    <phoneticPr fontId="6"/>
  </si>
  <si>
    <t>午後５時又はそれより前</t>
    <rPh sb="0" eb="2">
      <t>ゴゴ</t>
    </rPh>
    <rPh sb="3" eb="4">
      <t>ジ</t>
    </rPh>
    <rPh sb="4" eb="5">
      <t>マタ</t>
    </rPh>
    <rPh sb="10" eb="11">
      <t>マエ</t>
    </rPh>
    <phoneticPr fontId="6"/>
  </si>
  <si>
    <t>午後６時ごろ</t>
    <rPh sb="0" eb="2">
      <t>ゴゴ</t>
    </rPh>
    <rPh sb="3" eb="4">
      <t>ジ</t>
    </rPh>
    <phoneticPr fontId="6"/>
  </si>
  <si>
    <t>午後７時ごろ</t>
    <rPh sb="0" eb="2">
      <t>ゴゴ</t>
    </rPh>
    <rPh sb="3" eb="4">
      <t>ジ</t>
    </rPh>
    <phoneticPr fontId="6"/>
  </si>
  <si>
    <t>午後８時ごろ</t>
    <rPh sb="0" eb="2">
      <t>ゴゴ</t>
    </rPh>
    <rPh sb="3" eb="4">
      <t>ジ</t>
    </rPh>
    <phoneticPr fontId="6"/>
  </si>
  <si>
    <t>午後９時又はそれより後</t>
    <rPh sb="0" eb="2">
      <t>ゴゴ</t>
    </rPh>
    <rPh sb="3" eb="4">
      <t>ジ</t>
    </rPh>
    <rPh sb="4" eb="5">
      <t>マタ</t>
    </rPh>
    <rPh sb="10" eb="11">
      <t>アト</t>
    </rPh>
    <phoneticPr fontId="6"/>
  </si>
  <si>
    <t>午後９時又はそれより前</t>
    <rPh sb="0" eb="2">
      <t>ゴゴ</t>
    </rPh>
    <rPh sb="3" eb="4">
      <t>ジ</t>
    </rPh>
    <rPh sb="4" eb="5">
      <t>マタ</t>
    </rPh>
    <rPh sb="10" eb="11">
      <t>マエ</t>
    </rPh>
    <phoneticPr fontId="6"/>
  </si>
  <si>
    <t>午後１０時ごろ</t>
    <rPh sb="0" eb="2">
      <t>ゴゴ</t>
    </rPh>
    <rPh sb="4" eb="5">
      <t>ジ</t>
    </rPh>
    <phoneticPr fontId="6"/>
  </si>
  <si>
    <t>午後１１時ごろ</t>
    <rPh sb="0" eb="2">
      <t>ゴゴ</t>
    </rPh>
    <rPh sb="4" eb="5">
      <t>ジ</t>
    </rPh>
    <phoneticPr fontId="6"/>
  </si>
  <si>
    <t>午前１時又はそれより後</t>
    <rPh sb="0" eb="2">
      <t>ゴゼン</t>
    </rPh>
    <rPh sb="3" eb="4">
      <t>ジ</t>
    </rPh>
    <rPh sb="4" eb="5">
      <t>マタ</t>
    </rPh>
    <rPh sb="10" eb="11">
      <t>アト</t>
    </rPh>
    <phoneticPr fontId="6"/>
  </si>
  <si>
    <t>午前０時ごろ</t>
    <rPh sb="0" eb="2">
      <t>ゴゼン</t>
    </rPh>
    <rPh sb="3" eb="4">
      <t>ジ</t>
    </rPh>
    <phoneticPr fontId="6"/>
  </si>
  <si>
    <t>①今回調査の帰宅時間</t>
    <rPh sb="1" eb="3">
      <t>コンカイ</t>
    </rPh>
    <rPh sb="3" eb="5">
      <t>チョウサ</t>
    </rPh>
    <rPh sb="6" eb="8">
      <t>キタク</t>
    </rPh>
    <rPh sb="8" eb="10">
      <t>ジカン</t>
    </rPh>
    <phoneticPr fontId="6"/>
  </si>
  <si>
    <t>②前回調査の帰宅時間</t>
    <rPh sb="1" eb="3">
      <t>ゼンカイ</t>
    </rPh>
    <rPh sb="3" eb="5">
      <t>チョウサ</t>
    </rPh>
    <rPh sb="6" eb="8">
      <t>キタク</t>
    </rPh>
    <rPh sb="8" eb="10">
      <t>ジカン</t>
    </rPh>
    <phoneticPr fontId="6"/>
  </si>
  <si>
    <t>③今回調査の就寝時間</t>
    <rPh sb="1" eb="3">
      <t>コンカイ</t>
    </rPh>
    <rPh sb="3" eb="5">
      <t>チョウサ</t>
    </rPh>
    <rPh sb="6" eb="8">
      <t>シュウシン</t>
    </rPh>
    <rPh sb="8" eb="10">
      <t>ジカン</t>
    </rPh>
    <phoneticPr fontId="6"/>
  </si>
  <si>
    <t>④前回調査の就寝時間</t>
    <rPh sb="1" eb="3">
      <t>ゼンカイ</t>
    </rPh>
    <rPh sb="3" eb="5">
      <t>チョウサ</t>
    </rPh>
    <rPh sb="6" eb="8">
      <t>シュウシン</t>
    </rPh>
    <rPh sb="8" eb="10">
      <t>ジカン</t>
    </rPh>
    <phoneticPr fontId="6"/>
  </si>
  <si>
    <t>０円～4,999円</t>
    <rPh sb="1" eb="2">
      <t>エン</t>
    </rPh>
    <rPh sb="8" eb="9">
      <t>エン</t>
    </rPh>
    <phoneticPr fontId="6"/>
  </si>
  <si>
    <t>5,000円～9,999円</t>
    <rPh sb="1" eb="6">
      <t>000エン</t>
    </rPh>
    <rPh sb="12" eb="13">
      <t>エン</t>
    </rPh>
    <phoneticPr fontId="6"/>
  </si>
  <si>
    <t>10,000円～19,999円</t>
    <rPh sb="6" eb="7">
      <t>エン</t>
    </rPh>
    <rPh sb="14" eb="15">
      <t>エン</t>
    </rPh>
    <phoneticPr fontId="6"/>
  </si>
  <si>
    <t>20,000円～29,999円</t>
    <rPh sb="6" eb="7">
      <t>エン</t>
    </rPh>
    <rPh sb="14" eb="15">
      <t>エン</t>
    </rPh>
    <phoneticPr fontId="6"/>
  </si>
  <si>
    <t>30,000円～39,999円</t>
    <rPh sb="6" eb="7">
      <t>エン</t>
    </rPh>
    <rPh sb="14" eb="15">
      <t>エン</t>
    </rPh>
    <phoneticPr fontId="6"/>
  </si>
  <si>
    <t>40,000円～49,999円</t>
    <rPh sb="6" eb="7">
      <t>エン</t>
    </rPh>
    <rPh sb="14" eb="15">
      <t>エン</t>
    </rPh>
    <phoneticPr fontId="6"/>
  </si>
  <si>
    <t>50,000円以上</t>
    <rPh sb="6" eb="7">
      <t>エン</t>
    </rPh>
    <rPh sb="7" eb="9">
      <t>イジョウ</t>
    </rPh>
    <phoneticPr fontId="6"/>
  </si>
  <si>
    <t>＜こづかい＞</t>
    <phoneticPr fontId="6"/>
  </si>
  <si>
    <t>＜学校＞</t>
    <rPh sb="1" eb="3">
      <t>ガッコウ</t>
    </rPh>
    <phoneticPr fontId="6"/>
  </si>
  <si>
    <t>知識を身につけるため</t>
    <rPh sb="0" eb="2">
      <t>チシキ</t>
    </rPh>
    <rPh sb="3" eb="4">
      <t>ミ</t>
    </rPh>
    <phoneticPr fontId="6"/>
  </si>
  <si>
    <t>高校（大学）に進学するため</t>
    <rPh sb="0" eb="2">
      <t>コウコウ</t>
    </rPh>
    <rPh sb="3" eb="5">
      <t>ダイガク</t>
    </rPh>
    <rPh sb="7" eb="9">
      <t>シンガク</t>
    </rPh>
    <phoneticPr fontId="6"/>
  </si>
  <si>
    <t>将来に対する希望を実現するため</t>
    <rPh sb="0" eb="2">
      <t>ショウライ</t>
    </rPh>
    <rPh sb="3" eb="4">
      <t>タイ</t>
    </rPh>
    <rPh sb="6" eb="8">
      <t>キボウ</t>
    </rPh>
    <rPh sb="9" eb="11">
      <t>ジツゲン</t>
    </rPh>
    <phoneticPr fontId="6"/>
  </si>
  <si>
    <t>友達との友情をはぐくむため</t>
    <rPh sb="0" eb="2">
      <t>トモダチ</t>
    </rPh>
    <rPh sb="4" eb="6">
      <t>ユウジョウ</t>
    </rPh>
    <phoneticPr fontId="6"/>
  </si>
  <si>
    <t>資格をとるため</t>
    <rPh sb="0" eb="2">
      <t>シカク</t>
    </rPh>
    <phoneticPr fontId="6"/>
  </si>
  <si>
    <t>みんなが通っているから</t>
    <rPh sb="4" eb="5">
      <t>カヨ</t>
    </rPh>
    <phoneticPr fontId="6"/>
  </si>
  <si>
    <t>わからない</t>
    <phoneticPr fontId="6"/>
  </si>
  <si>
    <t>授業</t>
    <rPh sb="0" eb="2">
      <t>ジュギョウ</t>
    </rPh>
    <phoneticPr fontId="6"/>
  </si>
  <si>
    <t>友達と話をする</t>
    <rPh sb="0" eb="2">
      <t>トモダチ</t>
    </rPh>
    <rPh sb="3" eb="4">
      <t>ハナシ</t>
    </rPh>
    <phoneticPr fontId="6"/>
  </si>
  <si>
    <t>先生と話をする</t>
    <rPh sb="0" eb="2">
      <t>センセイ</t>
    </rPh>
    <rPh sb="3" eb="4">
      <t>ハナシ</t>
    </rPh>
    <phoneticPr fontId="6"/>
  </si>
  <si>
    <t>楽しいことはない</t>
    <rPh sb="0" eb="1">
      <t>タノ</t>
    </rPh>
    <phoneticPr fontId="6"/>
  </si>
  <si>
    <t>授業のこと</t>
    <rPh sb="0" eb="2">
      <t>ジュギョウ</t>
    </rPh>
    <phoneticPr fontId="6"/>
  </si>
  <si>
    <t>いじめのこと</t>
    <phoneticPr fontId="6"/>
  </si>
  <si>
    <t>先生のこと</t>
    <rPh sb="0" eb="2">
      <t>センセイ</t>
    </rPh>
    <phoneticPr fontId="6"/>
  </si>
  <si>
    <t>学校の規則のこと</t>
    <rPh sb="0" eb="2">
      <t>ガッコウ</t>
    </rPh>
    <rPh sb="3" eb="5">
      <t>キソク</t>
    </rPh>
    <phoneticPr fontId="6"/>
  </si>
  <si>
    <t>クラブ活動のこと</t>
    <rPh sb="3" eb="5">
      <t>カツドウ</t>
    </rPh>
    <phoneticPr fontId="6"/>
  </si>
  <si>
    <t>進学・就職のこと</t>
    <rPh sb="0" eb="2">
      <t>シンガク</t>
    </rPh>
    <rPh sb="3" eb="5">
      <t>シュウショク</t>
    </rPh>
    <phoneticPr fontId="6"/>
  </si>
  <si>
    <t>いやなことはない</t>
    <phoneticPr fontId="6"/>
  </si>
  <si>
    <t>勉強や進学のこと</t>
    <rPh sb="0" eb="2">
      <t>ベンキョウ</t>
    </rPh>
    <rPh sb="3" eb="5">
      <t>シンガク</t>
    </rPh>
    <phoneticPr fontId="6"/>
  </si>
  <si>
    <t>就職のこと</t>
    <rPh sb="0" eb="2">
      <t>シュウショク</t>
    </rPh>
    <phoneticPr fontId="6"/>
  </si>
  <si>
    <t>異性のこと</t>
    <rPh sb="0" eb="2">
      <t>イセイ</t>
    </rPh>
    <phoneticPr fontId="6"/>
  </si>
  <si>
    <t>お金のこと</t>
    <rPh sb="1" eb="2">
      <t>カネ</t>
    </rPh>
    <phoneticPr fontId="6"/>
  </si>
  <si>
    <t>健康のこと</t>
    <rPh sb="0" eb="2">
      <t>ケンコウ</t>
    </rPh>
    <phoneticPr fontId="6"/>
  </si>
  <si>
    <t>性格・容姿のこと</t>
    <rPh sb="0" eb="2">
      <t>セイカク</t>
    </rPh>
    <rPh sb="3" eb="5">
      <t>ヨウシ</t>
    </rPh>
    <phoneticPr fontId="6"/>
  </si>
  <si>
    <t>悩みごとは特にない</t>
    <rPh sb="0" eb="1">
      <t>ナヤ</t>
    </rPh>
    <rPh sb="5" eb="6">
      <t>トク</t>
    </rPh>
    <phoneticPr fontId="6"/>
  </si>
  <si>
    <t>祖父、祖母、親戚</t>
    <rPh sb="0" eb="2">
      <t>ソフ</t>
    </rPh>
    <rPh sb="3" eb="5">
      <t>ソボ</t>
    </rPh>
    <rPh sb="6" eb="8">
      <t>シンセキ</t>
    </rPh>
    <phoneticPr fontId="6"/>
  </si>
  <si>
    <t>学校の先生</t>
    <rPh sb="0" eb="2">
      <t>ガッコウ</t>
    </rPh>
    <rPh sb="3" eb="5">
      <t>センセイ</t>
    </rPh>
    <phoneticPr fontId="6"/>
  </si>
  <si>
    <t>学校の先輩</t>
    <rPh sb="0" eb="2">
      <t>ガッコウ</t>
    </rPh>
    <rPh sb="3" eb="5">
      <t>センパイ</t>
    </rPh>
    <phoneticPr fontId="6"/>
  </si>
  <si>
    <t>友達</t>
    <rPh sb="0" eb="2">
      <t>トモダチ</t>
    </rPh>
    <phoneticPr fontId="6"/>
  </si>
  <si>
    <t>地域の人</t>
    <rPh sb="0" eb="2">
      <t>チイキ</t>
    </rPh>
    <rPh sb="3" eb="4">
      <t>ヒト</t>
    </rPh>
    <phoneticPr fontId="6"/>
  </si>
  <si>
    <t>電話相談</t>
    <rPh sb="0" eb="2">
      <t>デンワ</t>
    </rPh>
    <rPh sb="2" eb="4">
      <t>ソウダン</t>
    </rPh>
    <phoneticPr fontId="6"/>
  </si>
  <si>
    <t>いない</t>
    <phoneticPr fontId="6"/>
  </si>
  <si>
    <t>＜進学＞</t>
    <rPh sb="1" eb="3">
      <t>シンガク</t>
    </rPh>
    <phoneticPr fontId="6"/>
  </si>
  <si>
    <t>中学校まで</t>
    <rPh sb="0" eb="3">
      <t>チュウガッコウ</t>
    </rPh>
    <phoneticPr fontId="6"/>
  </si>
  <si>
    <t>高等学校まで</t>
    <rPh sb="0" eb="2">
      <t>コウトウ</t>
    </rPh>
    <rPh sb="2" eb="4">
      <t>ガッコウ</t>
    </rPh>
    <phoneticPr fontId="6"/>
  </si>
  <si>
    <t>短大・専門学校まで</t>
    <rPh sb="0" eb="2">
      <t>タンダイ</t>
    </rPh>
    <rPh sb="3" eb="5">
      <t>センモン</t>
    </rPh>
    <rPh sb="5" eb="7">
      <t>ガッコウ</t>
    </rPh>
    <phoneticPr fontId="6"/>
  </si>
  <si>
    <t>大学まで</t>
    <rPh sb="0" eb="2">
      <t>ダイガク</t>
    </rPh>
    <phoneticPr fontId="6"/>
  </si>
  <si>
    <t>大学院まで</t>
    <rPh sb="0" eb="3">
      <t>ダイガクイン</t>
    </rPh>
    <phoneticPr fontId="6"/>
  </si>
  <si>
    <t>まだわからない</t>
    <phoneticPr fontId="6"/>
  </si>
  <si>
    <t>＜職業＞</t>
    <rPh sb="1" eb="3">
      <t>ショクギョウ</t>
    </rPh>
    <phoneticPr fontId="6"/>
  </si>
  <si>
    <t>自分の適性にあっている仕事</t>
    <rPh sb="0" eb="2">
      <t>ジブン</t>
    </rPh>
    <rPh sb="3" eb="5">
      <t>テキセイ</t>
    </rPh>
    <rPh sb="11" eb="13">
      <t>シゴト</t>
    </rPh>
    <phoneticPr fontId="6"/>
  </si>
  <si>
    <t>自分の知識や技術が生かせる仕事</t>
    <rPh sb="0" eb="2">
      <t>ジブン</t>
    </rPh>
    <rPh sb="3" eb="5">
      <t>チシキ</t>
    </rPh>
    <rPh sb="6" eb="8">
      <t>ギジュツ</t>
    </rPh>
    <rPh sb="9" eb="10">
      <t>イ</t>
    </rPh>
    <rPh sb="13" eb="15">
      <t>シゴト</t>
    </rPh>
    <phoneticPr fontId="6"/>
  </si>
  <si>
    <t>お金のもうかる仕事</t>
    <rPh sb="1" eb="2">
      <t>カネ</t>
    </rPh>
    <rPh sb="7" eb="9">
      <t>シゴト</t>
    </rPh>
    <phoneticPr fontId="6"/>
  </si>
  <si>
    <t>勤務条件のよい仕事</t>
    <rPh sb="0" eb="2">
      <t>キンム</t>
    </rPh>
    <rPh sb="2" eb="4">
      <t>ジョウケン</t>
    </rPh>
    <rPh sb="7" eb="9">
      <t>シゴト</t>
    </rPh>
    <phoneticPr fontId="6"/>
  </si>
  <si>
    <t>将来性のある仕事</t>
    <rPh sb="0" eb="3">
      <t>ショウライセイ</t>
    </rPh>
    <rPh sb="6" eb="8">
      <t>シゴト</t>
    </rPh>
    <phoneticPr fontId="6"/>
  </si>
  <si>
    <t>社会に貢献できる仕事</t>
    <rPh sb="0" eb="2">
      <t>シャカイ</t>
    </rPh>
    <rPh sb="3" eb="5">
      <t>コウケン</t>
    </rPh>
    <rPh sb="8" eb="10">
      <t>シゴト</t>
    </rPh>
    <phoneticPr fontId="6"/>
  </si>
  <si>
    <t>知識や技術を身につけられる仕事</t>
    <rPh sb="0" eb="2">
      <t>チシキ</t>
    </rPh>
    <rPh sb="3" eb="5">
      <t>ギジュツ</t>
    </rPh>
    <rPh sb="6" eb="7">
      <t>ミ</t>
    </rPh>
    <rPh sb="13" eb="15">
      <t>シゴト</t>
    </rPh>
    <phoneticPr fontId="6"/>
  </si>
  <si>
    <t>気ままにできる仕事</t>
    <rPh sb="0" eb="1">
      <t>キ</t>
    </rPh>
    <rPh sb="7" eb="9">
      <t>シゴト</t>
    </rPh>
    <phoneticPr fontId="6"/>
  </si>
  <si>
    <t>よくわからない</t>
    <phoneticPr fontId="6"/>
  </si>
  <si>
    <t>仕事にはつかない・フリーター</t>
    <rPh sb="0" eb="2">
      <t>シゴト</t>
    </rPh>
    <phoneticPr fontId="6"/>
  </si>
  <si>
    <t>好きである</t>
    <rPh sb="0" eb="1">
      <t>ス</t>
    </rPh>
    <phoneticPr fontId="6"/>
  </si>
  <si>
    <t>どちらかといえば好きである</t>
    <rPh sb="8" eb="9">
      <t>ス</t>
    </rPh>
    <phoneticPr fontId="6"/>
  </si>
  <si>
    <t>どちらかといえば好きではない</t>
    <rPh sb="8" eb="9">
      <t>ス</t>
    </rPh>
    <phoneticPr fontId="6"/>
  </si>
  <si>
    <t>きらいである</t>
    <phoneticPr fontId="6"/>
  </si>
  <si>
    <t>きらいである</t>
    <phoneticPr fontId="6"/>
  </si>
  <si>
    <t>③前回調査（住んでいる地域別）</t>
    <rPh sb="1" eb="3">
      <t>ゼンカイ</t>
    </rPh>
    <rPh sb="3" eb="5">
      <t>チョウサ</t>
    </rPh>
    <rPh sb="6" eb="7">
      <t>ス</t>
    </rPh>
    <rPh sb="11" eb="13">
      <t>チイキ</t>
    </rPh>
    <rPh sb="13" eb="14">
      <t>ベツ</t>
    </rPh>
    <phoneticPr fontId="6"/>
  </si>
  <si>
    <t>盛岡地域</t>
    <rPh sb="2" eb="4">
      <t>チイキ</t>
    </rPh>
    <phoneticPr fontId="6"/>
  </si>
  <si>
    <t>県南地域</t>
    <rPh sb="2" eb="4">
      <t>チイキ</t>
    </rPh>
    <phoneticPr fontId="6"/>
  </si>
  <si>
    <t>県北地域</t>
    <rPh sb="2" eb="4">
      <t>チイキ</t>
    </rPh>
    <phoneticPr fontId="6"/>
  </si>
  <si>
    <t>沿岸地域</t>
    <rPh sb="2" eb="4">
      <t>チイキ</t>
    </rPh>
    <phoneticPr fontId="6"/>
  </si>
  <si>
    <t>地域のお祭り、盆踊り</t>
    <rPh sb="0" eb="2">
      <t>チイキ</t>
    </rPh>
    <rPh sb="4" eb="5">
      <t>マツ</t>
    </rPh>
    <rPh sb="7" eb="9">
      <t>ボンオド</t>
    </rPh>
    <phoneticPr fontId="6"/>
  </si>
  <si>
    <t>レクリエーションやスポーツ大会・運動会</t>
    <rPh sb="13" eb="15">
      <t>タイカイ</t>
    </rPh>
    <rPh sb="16" eb="19">
      <t>ウンドウカイ</t>
    </rPh>
    <phoneticPr fontId="6"/>
  </si>
  <si>
    <t>地域の清掃、環境美化運動、老人ホーム訪問などのボランティア活動</t>
    <rPh sb="0" eb="2">
      <t>チイキ</t>
    </rPh>
    <rPh sb="3" eb="5">
      <t>セイソウ</t>
    </rPh>
    <rPh sb="6" eb="8">
      <t>カンキョウ</t>
    </rPh>
    <rPh sb="8" eb="10">
      <t>ビカ</t>
    </rPh>
    <rPh sb="10" eb="12">
      <t>ウンドウ</t>
    </rPh>
    <rPh sb="13" eb="15">
      <t>ロウジン</t>
    </rPh>
    <rPh sb="18" eb="20">
      <t>ホウモン</t>
    </rPh>
    <rPh sb="29" eb="31">
      <t>カツドウ</t>
    </rPh>
    <phoneticPr fontId="6"/>
  </si>
  <si>
    <t>参加したことがない</t>
    <rPh sb="0" eb="2">
      <t>サンカ</t>
    </rPh>
    <phoneticPr fontId="6"/>
  </si>
  <si>
    <t>どのような行事や活動があるのか知らないから</t>
    <rPh sb="5" eb="7">
      <t>ギョウジ</t>
    </rPh>
    <rPh sb="8" eb="10">
      <t>カツドウ</t>
    </rPh>
    <rPh sb="15" eb="16">
      <t>シ</t>
    </rPh>
    <phoneticPr fontId="6"/>
  </si>
  <si>
    <t>やりたいと思う活動がないから</t>
    <rPh sb="5" eb="6">
      <t>オモ</t>
    </rPh>
    <rPh sb="7" eb="9">
      <t>カツドウ</t>
    </rPh>
    <phoneticPr fontId="6"/>
  </si>
  <si>
    <t>学校行事、生徒会活動をする</t>
    <rPh sb="0" eb="2">
      <t>ガッコウ</t>
    </rPh>
    <rPh sb="2" eb="4">
      <t>ギョウジ</t>
    </rPh>
    <rPh sb="5" eb="8">
      <t>セイトカイ</t>
    </rPh>
    <rPh sb="8" eb="10">
      <t>カツドウ</t>
    </rPh>
    <phoneticPr fontId="6"/>
  </si>
  <si>
    <t>県南地域</t>
  </si>
  <si>
    <t>沿岸地域</t>
  </si>
  <si>
    <t>県北地域</t>
  </si>
  <si>
    <t>地域の行事や活動に興味がないから</t>
    <rPh sb="0" eb="2">
      <t>チイキ</t>
    </rPh>
    <rPh sb="3" eb="5">
      <t>ギョウジ</t>
    </rPh>
    <rPh sb="6" eb="8">
      <t>カツドウ</t>
    </rPh>
    <rPh sb="9" eb="11">
      <t>キョウミ</t>
    </rPh>
    <phoneticPr fontId="6"/>
  </si>
  <si>
    <t>グループ活動が好きでないから</t>
    <rPh sb="4" eb="6">
      <t>カツドウ</t>
    </rPh>
    <rPh sb="7" eb="8">
      <t>ス</t>
    </rPh>
    <phoneticPr fontId="6"/>
  </si>
  <si>
    <t>参加する気持はあるが忙しくて時間がとれないから</t>
    <rPh sb="0" eb="2">
      <t>サンカ</t>
    </rPh>
    <rPh sb="4" eb="6">
      <t>キモチ</t>
    </rPh>
    <rPh sb="10" eb="11">
      <t>イソガ</t>
    </rPh>
    <rPh sb="14" eb="16">
      <t>ジカン</t>
    </rPh>
    <phoneticPr fontId="6"/>
  </si>
  <si>
    <t>自分が自由に使える時間がなくなるから</t>
    <rPh sb="0" eb="2">
      <t>ジブン</t>
    </rPh>
    <rPh sb="3" eb="5">
      <t>ジユウ</t>
    </rPh>
    <rPh sb="6" eb="7">
      <t>ツカ</t>
    </rPh>
    <rPh sb="9" eb="11">
      <t>ジカン</t>
    </rPh>
    <phoneticPr fontId="6"/>
  </si>
  <si>
    <t>友達が参加しないから</t>
    <rPh sb="0" eb="2">
      <t>トモダチ</t>
    </rPh>
    <rPh sb="3" eb="5">
      <t>サンカ</t>
    </rPh>
    <phoneticPr fontId="6"/>
  </si>
  <si>
    <t>親が参加しないから</t>
    <rPh sb="0" eb="1">
      <t>オヤ</t>
    </rPh>
    <rPh sb="2" eb="4">
      <t>サンカ</t>
    </rPh>
    <phoneticPr fontId="6"/>
  </si>
  <si>
    <t>③調査票に記載した設問ないし、選択肢の表現について、長文のものを適度に簡略化して表記している。</t>
    <rPh sb="1" eb="3">
      <t>チョウサ</t>
    </rPh>
    <rPh sb="3" eb="4">
      <t>ヒョウ</t>
    </rPh>
    <rPh sb="5" eb="7">
      <t>キサイ</t>
    </rPh>
    <rPh sb="9" eb="11">
      <t>セツモン</t>
    </rPh>
    <rPh sb="15" eb="18">
      <t>センタクシ</t>
    </rPh>
    <rPh sb="19" eb="21">
      <t>ヒョウゲン</t>
    </rPh>
    <rPh sb="26" eb="28">
      <t>チョウブン</t>
    </rPh>
    <rPh sb="32" eb="34">
      <t>テキド</t>
    </rPh>
    <rPh sb="35" eb="37">
      <t>カンリャク</t>
    </rPh>
    <rPh sb="37" eb="38">
      <t>カ</t>
    </rPh>
    <rPh sb="40" eb="42">
      <t>ヒョウキ</t>
    </rPh>
    <phoneticPr fontId="6"/>
  </si>
  <si>
    <t>会って話す</t>
    <rPh sb="0" eb="1">
      <t>ア</t>
    </rPh>
    <rPh sb="3" eb="4">
      <t>ハナ</t>
    </rPh>
    <phoneticPr fontId="6"/>
  </si>
  <si>
    <t>電話</t>
    <rPh sb="0" eb="2">
      <t>デンワ</t>
    </rPh>
    <phoneticPr fontId="6"/>
  </si>
  <si>
    <t>メール</t>
    <phoneticPr fontId="6"/>
  </si>
  <si>
    <t>手紙</t>
    <rPh sb="0" eb="2">
      <t>テガミ</t>
    </rPh>
    <phoneticPr fontId="6"/>
  </si>
  <si>
    <t>コミュニケーションはとらない</t>
    <phoneticPr fontId="6"/>
  </si>
  <si>
    <t>しない</t>
    <phoneticPr fontId="6"/>
  </si>
  <si>
    <t>３０分以内</t>
    <rPh sb="2" eb="3">
      <t>フン</t>
    </rPh>
    <rPh sb="3" eb="5">
      <t>イナイ</t>
    </rPh>
    <phoneticPr fontId="6"/>
  </si>
  <si>
    <t>１時間くらい</t>
    <rPh sb="0" eb="3">
      <t>イチジカン</t>
    </rPh>
    <phoneticPr fontId="6"/>
  </si>
  <si>
    <t>２時間くらい</t>
    <rPh sb="1" eb="3">
      <t>ジカン</t>
    </rPh>
    <phoneticPr fontId="6"/>
  </si>
  <si>
    <t>３時間くらい</t>
    <rPh sb="1" eb="3">
      <t>ジカン</t>
    </rPh>
    <phoneticPr fontId="6"/>
  </si>
  <si>
    <t>４時間くらい</t>
    <rPh sb="1" eb="3">
      <t>ジカン</t>
    </rPh>
    <phoneticPr fontId="6"/>
  </si>
  <si>
    <t>５時間以上</t>
    <rPh sb="1" eb="3">
      <t>ジカン</t>
    </rPh>
    <rPh sb="3" eb="5">
      <t>イジョウ</t>
    </rPh>
    <phoneticPr fontId="6"/>
  </si>
  <si>
    <t>クラブ活動に打ち込んでいる時</t>
    <rPh sb="3" eb="5">
      <t>カツドウ</t>
    </rPh>
    <rPh sb="6" eb="7">
      <t>ウ</t>
    </rPh>
    <rPh sb="8" eb="9">
      <t>コ</t>
    </rPh>
    <rPh sb="13" eb="14">
      <t>トキ</t>
    </rPh>
    <phoneticPr fontId="6"/>
  </si>
  <si>
    <t>家族といる時</t>
    <rPh sb="0" eb="2">
      <t>カゾク</t>
    </rPh>
    <rPh sb="5" eb="6">
      <t>トキ</t>
    </rPh>
    <phoneticPr fontId="6"/>
  </si>
  <si>
    <t>友達や仲間といる時</t>
    <rPh sb="0" eb="2">
      <t>トモダチ</t>
    </rPh>
    <rPh sb="3" eb="5">
      <t>ナカマ</t>
    </rPh>
    <rPh sb="8" eb="9">
      <t>トキ</t>
    </rPh>
    <phoneticPr fontId="6"/>
  </si>
  <si>
    <t>地域活動やグループ・サークルなどの活動をしている時</t>
    <rPh sb="0" eb="2">
      <t>チイキ</t>
    </rPh>
    <rPh sb="2" eb="4">
      <t>カツドウ</t>
    </rPh>
    <rPh sb="17" eb="19">
      <t>カツドウ</t>
    </rPh>
    <rPh sb="24" eb="25">
      <t>トキ</t>
    </rPh>
    <phoneticPr fontId="6"/>
  </si>
  <si>
    <t>親しい異性といる時</t>
    <rPh sb="0" eb="1">
      <t>シタ</t>
    </rPh>
    <rPh sb="3" eb="5">
      <t>イセイ</t>
    </rPh>
    <rPh sb="8" eb="9">
      <t>トキ</t>
    </rPh>
    <phoneticPr fontId="6"/>
  </si>
  <si>
    <t>他人にわずらわされず、ひとりでいる時</t>
    <rPh sb="0" eb="2">
      <t>タニン</t>
    </rPh>
    <rPh sb="17" eb="18">
      <t>トキ</t>
    </rPh>
    <phoneticPr fontId="6"/>
  </si>
  <si>
    <t>特にない</t>
    <rPh sb="0" eb="1">
      <t>トク</t>
    </rPh>
    <phoneticPr fontId="6"/>
  </si>
  <si>
    <t>社会に貢献したい</t>
    <rPh sb="0" eb="2">
      <t>シャカイ</t>
    </rPh>
    <rPh sb="3" eb="5">
      <t>コウケン</t>
    </rPh>
    <phoneticPr fontId="6"/>
  </si>
  <si>
    <t>有名になりたい</t>
    <rPh sb="0" eb="2">
      <t>ユウメイ</t>
    </rPh>
    <phoneticPr fontId="6"/>
  </si>
  <si>
    <t>お金持ちになりたい</t>
    <rPh sb="1" eb="3">
      <t>カネモ</t>
    </rPh>
    <phoneticPr fontId="6"/>
  </si>
  <si>
    <t>自分の個性や能力を生かしたい</t>
    <rPh sb="0" eb="2">
      <t>ジブン</t>
    </rPh>
    <rPh sb="3" eb="5">
      <t>コセイ</t>
    </rPh>
    <rPh sb="6" eb="8">
      <t>ノウリョク</t>
    </rPh>
    <rPh sb="9" eb="10">
      <t>イ</t>
    </rPh>
    <phoneticPr fontId="6"/>
  </si>
  <si>
    <t>好きなことをしてのんびり暮らしたい</t>
    <rPh sb="0" eb="1">
      <t>ス</t>
    </rPh>
    <rPh sb="12" eb="13">
      <t>ク</t>
    </rPh>
    <phoneticPr fontId="6"/>
  </si>
  <si>
    <t>家族と幸せに暮らしたい</t>
    <rPh sb="0" eb="2">
      <t>カゾク</t>
    </rPh>
    <rPh sb="3" eb="4">
      <t>シアワ</t>
    </rPh>
    <rPh sb="6" eb="7">
      <t>ク</t>
    </rPh>
    <phoneticPr fontId="6"/>
  </si>
  <si>
    <t>わからない</t>
    <phoneticPr fontId="6"/>
  </si>
  <si>
    <t>今よりよくなる</t>
    <rPh sb="0" eb="1">
      <t>イマ</t>
    </rPh>
    <phoneticPr fontId="6"/>
  </si>
  <si>
    <t>今より悪くなる</t>
    <rPh sb="0" eb="1">
      <t>イマ</t>
    </rPh>
    <rPh sb="3" eb="4">
      <t>ワル</t>
    </rPh>
    <phoneticPr fontId="6"/>
  </si>
  <si>
    <t>今と変わらない</t>
    <rPh sb="0" eb="1">
      <t>イマ</t>
    </rPh>
    <rPh sb="2" eb="3">
      <t>カ</t>
    </rPh>
    <phoneticPr fontId="6"/>
  </si>
  <si>
    <t>わからない</t>
    <phoneticPr fontId="6"/>
  </si>
  <si>
    <t>している</t>
    <phoneticPr fontId="6"/>
  </si>
  <si>
    <t>していない</t>
    <phoneticPr fontId="6"/>
  </si>
  <si>
    <t>関心はあるがしていない</t>
    <rPh sb="0" eb="2">
      <t>カンシン</t>
    </rPh>
    <phoneticPr fontId="6"/>
  </si>
  <si>
    <t>してもよい</t>
    <phoneticPr fontId="6"/>
  </si>
  <si>
    <t>してはいけない</t>
    <phoneticPr fontId="6"/>
  </si>
  <si>
    <t>わからない</t>
    <phoneticPr fontId="6"/>
  </si>
  <si>
    <t>本人に罪の意識がない、または薄いから</t>
    <rPh sb="0" eb="2">
      <t>ホンニン</t>
    </rPh>
    <rPh sb="3" eb="4">
      <t>ツミ</t>
    </rPh>
    <rPh sb="5" eb="7">
      <t>イシキ</t>
    </rPh>
    <rPh sb="14" eb="15">
      <t>ウス</t>
    </rPh>
    <phoneticPr fontId="6"/>
  </si>
  <si>
    <t>自分の感情が先に立って、理性的な判断ができないから</t>
    <rPh sb="0" eb="2">
      <t>ジブン</t>
    </rPh>
    <rPh sb="3" eb="5">
      <t>カンジョウ</t>
    </rPh>
    <rPh sb="6" eb="7">
      <t>サキ</t>
    </rPh>
    <rPh sb="8" eb="9">
      <t>タ</t>
    </rPh>
    <rPh sb="12" eb="15">
      <t>リセイテキ</t>
    </rPh>
    <rPh sb="16" eb="18">
      <t>ハンダン</t>
    </rPh>
    <phoneticPr fontId="6"/>
  </si>
  <si>
    <t>家庭内の環境が悪いから</t>
    <rPh sb="0" eb="3">
      <t>カテイナイ</t>
    </rPh>
    <rPh sb="4" eb="6">
      <t>カンキョウ</t>
    </rPh>
    <rPh sb="7" eb="8">
      <t>ワル</t>
    </rPh>
    <phoneticPr fontId="6"/>
  </si>
  <si>
    <t>テレビや本などのメディアが悪い情報を多く流すから</t>
    <rPh sb="4" eb="5">
      <t>ホン</t>
    </rPh>
    <rPh sb="13" eb="14">
      <t>ワル</t>
    </rPh>
    <rPh sb="15" eb="17">
      <t>ジョウホウ</t>
    </rPh>
    <rPh sb="18" eb="19">
      <t>オオ</t>
    </rPh>
    <rPh sb="20" eb="21">
      <t>ナガ</t>
    </rPh>
    <phoneticPr fontId="6"/>
  </si>
  <si>
    <t>インターネットによりアダルトサイトや出会い系サイトなどの有害な情報を得られるから</t>
    <rPh sb="18" eb="20">
      <t>デア</t>
    </rPh>
    <rPh sb="21" eb="22">
      <t>ケイ</t>
    </rPh>
    <rPh sb="28" eb="30">
      <t>ユウガイ</t>
    </rPh>
    <rPh sb="31" eb="33">
      <t>ジョウホウ</t>
    </rPh>
    <rPh sb="34" eb="35">
      <t>エ</t>
    </rPh>
    <phoneticPr fontId="6"/>
  </si>
  <si>
    <t>社会のしくみがよくないから</t>
    <rPh sb="0" eb="2">
      <t>シャカイ</t>
    </rPh>
    <phoneticPr fontId="6"/>
  </si>
  <si>
    <t>学校に原因があるから</t>
    <rPh sb="0" eb="2">
      <t>ガッコウ</t>
    </rPh>
    <rPh sb="3" eb="5">
      <t>ゲンイン</t>
    </rPh>
    <phoneticPr fontId="6"/>
  </si>
  <si>
    <t>わからない</t>
    <phoneticPr fontId="6"/>
  </si>
  <si>
    <t>青少年が気軽に立ち寄れる施設や場所</t>
    <rPh sb="0" eb="3">
      <t>セイショウネン</t>
    </rPh>
    <rPh sb="4" eb="6">
      <t>キガル</t>
    </rPh>
    <rPh sb="7" eb="8">
      <t>タ</t>
    </rPh>
    <rPh sb="9" eb="10">
      <t>ヨ</t>
    </rPh>
    <rPh sb="12" eb="14">
      <t>シセツ</t>
    </rPh>
    <rPh sb="15" eb="17">
      <t>バショ</t>
    </rPh>
    <phoneticPr fontId="6"/>
  </si>
  <si>
    <t>グループ・サークル活動に利用できる施設や場所</t>
    <rPh sb="9" eb="11">
      <t>カツドウ</t>
    </rPh>
    <rPh sb="12" eb="14">
      <t>リヨウ</t>
    </rPh>
    <rPh sb="17" eb="19">
      <t>シセツ</t>
    </rPh>
    <rPh sb="20" eb="22">
      <t>バショ</t>
    </rPh>
    <phoneticPr fontId="6"/>
  </si>
  <si>
    <t>ボランティア活動などに参加するための情報</t>
    <rPh sb="6" eb="8">
      <t>カツドウ</t>
    </rPh>
    <rPh sb="11" eb="13">
      <t>サンカ</t>
    </rPh>
    <rPh sb="18" eb="20">
      <t>ジョウホウ</t>
    </rPh>
    <phoneticPr fontId="6"/>
  </si>
  <si>
    <t>青少年の悩みなどを気軽に相談できるところ</t>
    <rPh sb="0" eb="3">
      <t>セイショウネン</t>
    </rPh>
    <rPh sb="4" eb="5">
      <t>ナヤ</t>
    </rPh>
    <rPh sb="9" eb="11">
      <t>キガル</t>
    </rPh>
    <rPh sb="12" eb="14">
      <t>ソウダン</t>
    </rPh>
    <phoneticPr fontId="6"/>
  </si>
  <si>
    <t>青少年が自分で企画運営して行事やボランティア活動を行うこと</t>
    <rPh sb="0" eb="3">
      <t>セイショウネン</t>
    </rPh>
    <rPh sb="4" eb="6">
      <t>ジブン</t>
    </rPh>
    <rPh sb="7" eb="9">
      <t>キカク</t>
    </rPh>
    <rPh sb="9" eb="11">
      <t>ウンエイ</t>
    </rPh>
    <rPh sb="13" eb="15">
      <t>ギョウジ</t>
    </rPh>
    <rPh sb="22" eb="24">
      <t>カツドウ</t>
    </rPh>
    <rPh sb="25" eb="26">
      <t>オコナ</t>
    </rPh>
    <phoneticPr fontId="6"/>
  </si>
  <si>
    <t>青少年が意見発表や討論をすること</t>
    <rPh sb="0" eb="3">
      <t>セイショウネン</t>
    </rPh>
    <rPh sb="4" eb="6">
      <t>イケン</t>
    </rPh>
    <rPh sb="6" eb="8">
      <t>ハッピョウ</t>
    </rPh>
    <rPh sb="9" eb="11">
      <t>トウロン</t>
    </rPh>
    <phoneticPr fontId="6"/>
  </si>
  <si>
    <t>県内の青少年と県外（又は海外）の青少年との交流</t>
    <rPh sb="0" eb="2">
      <t>ケンナイ</t>
    </rPh>
    <rPh sb="3" eb="6">
      <t>セイショウネン</t>
    </rPh>
    <rPh sb="7" eb="9">
      <t>ケンガイ</t>
    </rPh>
    <rPh sb="10" eb="11">
      <t>マタ</t>
    </rPh>
    <rPh sb="12" eb="14">
      <t>カイガイ</t>
    </rPh>
    <rPh sb="16" eb="19">
      <t>セイショウネン</t>
    </rPh>
    <rPh sb="21" eb="23">
      <t>コウリュウ</t>
    </rPh>
    <phoneticPr fontId="6"/>
  </si>
  <si>
    <t>きょうだい</t>
    <phoneticPr fontId="6"/>
  </si>
  <si>
    <t>あまりわかっていない</t>
    <phoneticPr fontId="6"/>
  </si>
  <si>
    <t>希望の職業につくため</t>
    <rPh sb="0" eb="2">
      <t>キボウ</t>
    </rPh>
    <rPh sb="3" eb="4">
      <t>ショク</t>
    </rPh>
    <rPh sb="4" eb="5">
      <t>ギョウ</t>
    </rPh>
    <phoneticPr fontId="6"/>
  </si>
  <si>
    <t>希望の職業につくため</t>
    <rPh sb="0" eb="2">
      <t>キボウ</t>
    </rPh>
    <rPh sb="3" eb="4">
      <t>ショク</t>
    </rPh>
    <phoneticPr fontId="6"/>
  </si>
  <si>
    <t>親が言うから</t>
    <rPh sb="0" eb="1">
      <t>オヤ</t>
    </rPh>
    <rPh sb="2" eb="3">
      <t>イ</t>
    </rPh>
    <phoneticPr fontId="6"/>
  </si>
  <si>
    <t>地域</t>
    <rPh sb="0" eb="2">
      <t>チイキ</t>
    </rPh>
    <phoneticPr fontId="6"/>
  </si>
  <si>
    <t>子ども達の指導や世話</t>
    <rPh sb="0" eb="1">
      <t>コ</t>
    </rPh>
    <rPh sb="3" eb="4">
      <t>タチ</t>
    </rPh>
    <rPh sb="5" eb="7">
      <t>シドウ</t>
    </rPh>
    <rPh sb="8" eb="10">
      <t>セワ</t>
    </rPh>
    <phoneticPr fontId="6"/>
  </si>
  <si>
    <t>友達の家で遊ぶ</t>
    <rPh sb="0" eb="2">
      <t>トモダチ</t>
    </rPh>
    <rPh sb="3" eb="4">
      <t>イエ</t>
    </rPh>
    <rPh sb="5" eb="6">
      <t>アソ</t>
    </rPh>
    <phoneticPr fontId="6"/>
  </si>
  <si>
    <t>繁華街、商店街で過ごす</t>
    <rPh sb="0" eb="3">
      <t>ハンカガイ</t>
    </rPh>
    <rPh sb="4" eb="7">
      <t>ショウテンガイ</t>
    </rPh>
    <rPh sb="8" eb="9">
      <t>ス</t>
    </rPh>
    <phoneticPr fontId="6"/>
  </si>
  <si>
    <t>繁華街、商店街で過ごす</t>
    <rPh sb="0" eb="3">
      <t>ハンカガイ</t>
    </rPh>
    <rPh sb="8" eb="9">
      <t>ス</t>
    </rPh>
    <phoneticPr fontId="6"/>
  </si>
  <si>
    <t>男性N=238</t>
    <rPh sb="0" eb="2">
      <t>ダンセイ</t>
    </rPh>
    <phoneticPr fontId="6"/>
  </si>
  <si>
    <t>※その他及び無回答を除く</t>
    <rPh sb="3" eb="4">
      <t>タ</t>
    </rPh>
    <rPh sb="4" eb="5">
      <t>オヨ</t>
    </rPh>
    <rPh sb="6" eb="9">
      <t>ムカイトウ</t>
    </rPh>
    <rPh sb="10" eb="11">
      <t>ノゾ</t>
    </rPh>
    <phoneticPr fontId="6"/>
  </si>
  <si>
    <t>持つべきでない</t>
    <phoneticPr fontId="6"/>
  </si>
  <si>
    <t>関心はあるがしていない</t>
    <phoneticPr fontId="6"/>
  </si>
  <si>
    <t>社会のために役立つことをしている時</t>
    <rPh sb="0" eb="2">
      <t>シャカイ</t>
    </rPh>
    <rPh sb="6" eb="8">
      <t>ヤクダ</t>
    </rPh>
    <rPh sb="16" eb="17">
      <t>トキ</t>
    </rPh>
    <phoneticPr fontId="6"/>
  </si>
  <si>
    <t>勉強に打ち込んでいる時</t>
    <rPh sb="0" eb="2">
      <t>ベンキョウ</t>
    </rPh>
    <rPh sb="3" eb="4">
      <t>ウ</t>
    </rPh>
    <rPh sb="5" eb="6">
      <t>コ</t>
    </rPh>
    <rPh sb="10" eb="11">
      <t>トキ</t>
    </rPh>
    <phoneticPr fontId="6"/>
  </si>
  <si>
    <t>（１３）　シンナーや覚せい剤などの薬物を使用すること</t>
    <rPh sb="10" eb="11">
      <t>カク</t>
    </rPh>
    <rPh sb="13" eb="14">
      <t>ザイ</t>
    </rPh>
    <rPh sb="17" eb="19">
      <t>ヤクブツ</t>
    </rPh>
    <rPh sb="20" eb="22">
      <t>シヨウ</t>
    </rPh>
    <phoneticPr fontId="6"/>
  </si>
  <si>
    <t>地域社会（となり近所）が非行など子どもの行動に無関心・無責任だから</t>
    <rPh sb="0" eb="2">
      <t>チイキ</t>
    </rPh>
    <rPh sb="2" eb="4">
      <t>シャカイ</t>
    </rPh>
    <rPh sb="8" eb="10">
      <t>キンジョ</t>
    </rPh>
    <rPh sb="12" eb="14">
      <t>ヒコウ</t>
    </rPh>
    <rPh sb="16" eb="17">
      <t>コ</t>
    </rPh>
    <rPh sb="20" eb="22">
      <t>コウドウ</t>
    </rPh>
    <rPh sb="23" eb="26">
      <t>ムカンシン</t>
    </rPh>
    <rPh sb="27" eb="30">
      <t>ムセキニン</t>
    </rPh>
    <phoneticPr fontId="6"/>
  </si>
  <si>
    <t>家で過ごす</t>
  </si>
  <si>
    <t>合計</t>
    <rPh sb="0" eb="2">
      <t>ゴウケイ</t>
    </rPh>
    <phoneticPr fontId="9"/>
  </si>
  <si>
    <t>男性</t>
    <rPh sb="0" eb="2">
      <t>ダンセイ</t>
    </rPh>
    <phoneticPr fontId="9"/>
  </si>
  <si>
    <t>女性</t>
    <rPh sb="0" eb="2">
      <t>ジョセイ</t>
    </rPh>
    <phoneticPr fontId="9"/>
  </si>
  <si>
    <t>前回調査</t>
    <rPh sb="0" eb="2">
      <t>ゼンカイ</t>
    </rPh>
    <rPh sb="2" eb="4">
      <t>チョウサ</t>
    </rPh>
    <phoneticPr fontId="9"/>
  </si>
  <si>
    <t>友達の家で遊ぶ</t>
    <rPh sb="0" eb="2">
      <t>トモダチ</t>
    </rPh>
    <rPh sb="3" eb="4">
      <t>イエ</t>
    </rPh>
    <rPh sb="5" eb="6">
      <t>アソ</t>
    </rPh>
    <phoneticPr fontId="9"/>
  </si>
  <si>
    <t>図書館や公民館で過ごす</t>
    <rPh sb="0" eb="3">
      <t>トショカン</t>
    </rPh>
    <rPh sb="4" eb="7">
      <t>コウミンカン</t>
    </rPh>
    <rPh sb="8" eb="9">
      <t>ス</t>
    </rPh>
    <phoneticPr fontId="9"/>
  </si>
  <si>
    <t>学校の運動場や公園で遊ぶ</t>
    <rPh sb="0" eb="2">
      <t>ガッコウ</t>
    </rPh>
    <rPh sb="3" eb="6">
      <t>ウンドウジョウ</t>
    </rPh>
    <rPh sb="7" eb="9">
      <t>コウエン</t>
    </rPh>
    <rPh sb="10" eb="11">
      <t>アソ</t>
    </rPh>
    <phoneticPr fontId="9"/>
  </si>
  <si>
    <t>スポーツ施設で過ごす</t>
    <rPh sb="4" eb="6">
      <t>シセツ</t>
    </rPh>
    <rPh sb="7" eb="8">
      <t>ス</t>
    </rPh>
    <phoneticPr fontId="9"/>
  </si>
  <si>
    <t>デパートやスーパーで過ごす</t>
    <rPh sb="10" eb="11">
      <t>ス</t>
    </rPh>
    <phoneticPr fontId="9"/>
  </si>
  <si>
    <t>喫茶店、ファーストフード店で過ごす</t>
    <rPh sb="0" eb="3">
      <t>キッサテン</t>
    </rPh>
    <rPh sb="12" eb="13">
      <t>テン</t>
    </rPh>
    <rPh sb="14" eb="15">
      <t>ス</t>
    </rPh>
    <phoneticPr fontId="9"/>
  </si>
  <si>
    <t>コンビニで過ごす</t>
    <rPh sb="5" eb="6">
      <t>ス</t>
    </rPh>
    <phoneticPr fontId="9"/>
  </si>
  <si>
    <t>映画館で過ごす</t>
    <rPh sb="0" eb="3">
      <t>エイガカン</t>
    </rPh>
    <rPh sb="4" eb="5">
      <t>ス</t>
    </rPh>
    <phoneticPr fontId="9"/>
  </si>
  <si>
    <t>繁華街、商店街で過ごす</t>
    <rPh sb="0" eb="3">
      <t>ハンカガイ</t>
    </rPh>
    <rPh sb="4" eb="7">
      <t>ショウテンガイ</t>
    </rPh>
    <rPh sb="8" eb="9">
      <t>ス</t>
    </rPh>
    <phoneticPr fontId="9"/>
  </si>
  <si>
    <t>ゲームセンター、カラオケボックスで遊ぶ</t>
    <rPh sb="17" eb="18">
      <t>アソ</t>
    </rPh>
    <phoneticPr fontId="9"/>
  </si>
  <si>
    <t>家族で</t>
    <rPh sb="0" eb="2">
      <t>カゾク</t>
    </rPh>
    <phoneticPr fontId="9"/>
  </si>
  <si>
    <t>一人で</t>
    <rPh sb="0" eb="2">
      <t>ヒトリ</t>
    </rPh>
    <phoneticPr fontId="9"/>
  </si>
  <si>
    <t>友達と</t>
    <rPh sb="0" eb="2">
      <t>トモダチ</t>
    </rPh>
    <phoneticPr fontId="9"/>
  </si>
  <si>
    <t>友達と</t>
    <rPh sb="1" eb="2">
      <t>タチ</t>
    </rPh>
    <phoneticPr fontId="6"/>
  </si>
  <si>
    <r>
      <t>沿岸地域：</t>
    </r>
    <r>
      <rPr>
        <sz val="10"/>
        <rFont val="ＭＳ Ｐ明朝"/>
        <family val="1"/>
        <charset val="128"/>
      </rPr>
      <t>宮古市、大船渡市、陸前高田市、釜石市、住田町、大槌町、山田町、岩泉町、田野畑村</t>
    </r>
    <rPh sb="0" eb="2">
      <t>エンガン</t>
    </rPh>
    <rPh sb="2" eb="4">
      <t>チイキ</t>
    </rPh>
    <rPh sb="9" eb="13">
      <t>オオフナトシ</t>
    </rPh>
    <rPh sb="14" eb="16">
      <t>リクゼン</t>
    </rPh>
    <rPh sb="16" eb="18">
      <t>タカダ</t>
    </rPh>
    <rPh sb="18" eb="19">
      <t>シ</t>
    </rPh>
    <rPh sb="20" eb="23">
      <t>カマイシシ</t>
    </rPh>
    <rPh sb="28" eb="31">
      <t>オオツチチョウ</t>
    </rPh>
    <rPh sb="32" eb="35">
      <t>ヤマダチョウ</t>
    </rPh>
    <rPh sb="40" eb="44">
      <t>タノハタムラ</t>
    </rPh>
    <phoneticPr fontId="6"/>
  </si>
  <si>
    <r>
      <t>県北地域：</t>
    </r>
    <r>
      <rPr>
        <sz val="10"/>
        <rFont val="ＭＳ Ｐ明朝"/>
        <family val="1"/>
        <charset val="128"/>
      </rPr>
      <t>久慈市、二戸市、普代村、軽米町、野田村、九戸村、洋野町、一戸町</t>
    </r>
    <rPh sb="0" eb="2">
      <t>ケンホク</t>
    </rPh>
    <rPh sb="2" eb="4">
      <t>チイキ</t>
    </rPh>
    <rPh sb="9" eb="12">
      <t>ニノヘシ</t>
    </rPh>
    <rPh sb="17" eb="19">
      <t>カルマイ</t>
    </rPh>
    <rPh sb="19" eb="20">
      <t>チョウ</t>
    </rPh>
    <rPh sb="25" eb="28">
      <t>クノヘムラ</t>
    </rPh>
    <rPh sb="29" eb="31">
      <t>ヒロノ</t>
    </rPh>
    <rPh sb="31" eb="32">
      <t>チョウ</t>
    </rPh>
    <phoneticPr fontId="6"/>
  </si>
  <si>
    <t>よく話す</t>
  </si>
  <si>
    <t>話をするほうである</t>
  </si>
  <si>
    <t>話をしないほうである</t>
  </si>
  <si>
    <t>話をしない</t>
  </si>
  <si>
    <t>その他</t>
  </si>
  <si>
    <t>①今回調査のまとめ</t>
    <rPh sb="1" eb="3">
      <t>コンカイ</t>
    </rPh>
    <rPh sb="3" eb="5">
      <t>チョウサ</t>
    </rPh>
    <phoneticPr fontId="6"/>
  </si>
  <si>
    <t>②今回調査</t>
    <rPh sb="1" eb="3">
      <t>コンカイ</t>
    </rPh>
    <rPh sb="3" eb="5">
      <t>チョウサ</t>
    </rPh>
    <phoneticPr fontId="6"/>
  </si>
  <si>
    <t>③前回調査</t>
    <rPh sb="1" eb="3">
      <t>ゼンカイ</t>
    </rPh>
    <rPh sb="3" eb="5">
      <t>チョウサ</t>
    </rPh>
    <phoneticPr fontId="6"/>
  </si>
  <si>
    <t>悩みがある</t>
    <rPh sb="0" eb="1">
      <t>ナヤ</t>
    </rPh>
    <phoneticPr fontId="6"/>
  </si>
  <si>
    <t>悩みごとは特にない</t>
    <phoneticPr fontId="6"/>
  </si>
  <si>
    <t>-</t>
    <phoneticPr fontId="6"/>
  </si>
  <si>
    <t>※学校のある地域と「少年」が実際に住んでいる地域が同一とは限らない為、地域ごとの回収率は算出していない。</t>
    <rPh sb="1" eb="3">
      <t>ガッコウ</t>
    </rPh>
    <rPh sb="6" eb="8">
      <t>チイキ</t>
    </rPh>
    <rPh sb="10" eb="12">
      <t>ショウネン</t>
    </rPh>
    <rPh sb="14" eb="16">
      <t>ジッサイ</t>
    </rPh>
    <rPh sb="17" eb="18">
      <t>ス</t>
    </rPh>
    <rPh sb="22" eb="24">
      <t>チイキ</t>
    </rPh>
    <rPh sb="25" eb="27">
      <t>ドウイツ</t>
    </rPh>
    <rPh sb="29" eb="30">
      <t>カギ</t>
    </rPh>
    <rPh sb="33" eb="34">
      <t>タメ</t>
    </rPh>
    <rPh sb="35" eb="37">
      <t>チイキ</t>
    </rPh>
    <rPh sb="40" eb="42">
      <t>カイシュウ</t>
    </rPh>
    <rPh sb="42" eb="43">
      <t>リツ</t>
    </rPh>
    <rPh sb="44" eb="46">
      <t>サンシュツ</t>
    </rPh>
    <phoneticPr fontId="6"/>
  </si>
  <si>
    <t>※学校のある地域と「保護者」が実際に住んでいる地域が同一とは限らない為、地域ごとの回収率は算出していない。</t>
    <rPh sb="1" eb="3">
      <t>ガッコウ</t>
    </rPh>
    <rPh sb="6" eb="8">
      <t>チイキ</t>
    </rPh>
    <rPh sb="10" eb="13">
      <t>ホゴシャ</t>
    </rPh>
    <rPh sb="15" eb="17">
      <t>ジッサイ</t>
    </rPh>
    <rPh sb="18" eb="19">
      <t>ス</t>
    </rPh>
    <rPh sb="23" eb="25">
      <t>チイキ</t>
    </rPh>
    <rPh sb="26" eb="28">
      <t>ドウイツ</t>
    </rPh>
    <rPh sb="30" eb="31">
      <t>カギ</t>
    </rPh>
    <rPh sb="34" eb="35">
      <t>タメ</t>
    </rPh>
    <rPh sb="36" eb="38">
      <t>チイキ</t>
    </rPh>
    <rPh sb="41" eb="43">
      <t>カイシュウ</t>
    </rPh>
    <rPh sb="43" eb="44">
      <t>リツ</t>
    </rPh>
    <rPh sb="45" eb="47">
      <t>サンシュツ</t>
    </rPh>
    <phoneticPr fontId="6"/>
  </si>
  <si>
    <t>クラブ活動</t>
    <rPh sb="3" eb="5">
      <t>カツドウ</t>
    </rPh>
    <phoneticPr fontId="6"/>
  </si>
  <si>
    <t>県南地域</t>
    <rPh sb="0" eb="2">
      <t>ケンナン</t>
    </rPh>
    <rPh sb="2" eb="4">
      <t>チイキ</t>
    </rPh>
    <phoneticPr fontId="6"/>
  </si>
  <si>
    <t>SNS</t>
    <phoneticPr fontId="6"/>
  </si>
  <si>
    <t>前回調査</t>
  </si>
  <si>
    <t>問36　1</t>
    <rPh sb="0" eb="1">
      <t>トイ</t>
    </rPh>
    <phoneticPr fontId="6"/>
  </si>
  <si>
    <t>H27</t>
    <phoneticPr fontId="6"/>
  </si>
  <si>
    <t>②今回調査（住んでいる地域別）</t>
    <rPh sb="1" eb="3">
      <t>コンカイ</t>
    </rPh>
    <rPh sb="3" eb="5">
      <t>チョウサ</t>
    </rPh>
    <rPh sb="6" eb="7">
      <t>ス</t>
    </rPh>
    <rPh sb="11" eb="13">
      <t>チイキ</t>
    </rPh>
    <rPh sb="13" eb="14">
      <t>ベツ</t>
    </rPh>
    <phoneticPr fontId="6"/>
  </si>
  <si>
    <t>どのような行事や活動があるのか知らないから</t>
  </si>
  <si>
    <t>やりたいと思う活動がないから</t>
  </si>
  <si>
    <t>地域の行事や活動に興味がないから</t>
  </si>
  <si>
    <t>グループ活動が好きでないから</t>
  </si>
  <si>
    <t>参加する気持ちはあるが忙しくて時間がとれないから</t>
  </si>
  <si>
    <t>自分が自由に使える時間がなくなるから</t>
  </si>
  <si>
    <t>友達が参加しないから</t>
  </si>
  <si>
    <t>親が参加しないから</t>
  </si>
  <si>
    <t>「その他」の内訳</t>
    <rPh sb="3" eb="4">
      <t>タ</t>
    </rPh>
    <rPh sb="6" eb="8">
      <t>ウチワケ</t>
    </rPh>
    <phoneticPr fontId="6"/>
  </si>
  <si>
    <t>※「その他」の内訳は、誤字を含め可能な限り</t>
    <rPh sb="4" eb="5">
      <t>タ</t>
    </rPh>
    <rPh sb="7" eb="9">
      <t>ウチワケ</t>
    </rPh>
    <rPh sb="11" eb="13">
      <t>ゴジ</t>
    </rPh>
    <rPh sb="14" eb="15">
      <t>フク</t>
    </rPh>
    <rPh sb="16" eb="18">
      <t>カノウ</t>
    </rPh>
    <rPh sb="19" eb="20">
      <t>カギ</t>
    </rPh>
    <phoneticPr fontId="6"/>
  </si>
  <si>
    <t>原本の表記に従った。</t>
    <rPh sb="0" eb="2">
      <t>ゲンポン</t>
    </rPh>
    <rPh sb="3" eb="5">
      <t>ヒョウキ</t>
    </rPh>
    <rPh sb="6" eb="7">
      <t>シタガ</t>
    </rPh>
    <phoneticPr fontId="6"/>
  </si>
  <si>
    <t>※「その他」の内訳は、誤字を含め可能な限り原本の表記に従った。</t>
    <rPh sb="4" eb="5">
      <t>タ</t>
    </rPh>
    <rPh sb="7" eb="9">
      <t>ウチワケ</t>
    </rPh>
    <rPh sb="11" eb="13">
      <t>ゴジ</t>
    </rPh>
    <rPh sb="14" eb="15">
      <t>フク</t>
    </rPh>
    <rPh sb="16" eb="18">
      <t>カノウ</t>
    </rPh>
    <rPh sb="19" eb="20">
      <t>カギ</t>
    </rPh>
    <rPh sb="21" eb="23">
      <t>ゲンポン</t>
    </rPh>
    <rPh sb="24" eb="26">
      <t>ヒョウキ</t>
    </rPh>
    <rPh sb="27" eb="28">
      <t>シタガ</t>
    </rPh>
    <phoneticPr fontId="6"/>
  </si>
  <si>
    <t>原本の表記に従った。</t>
    <phoneticPr fontId="6"/>
  </si>
  <si>
    <t>※「その他」の内訳は、誤字を含め</t>
    <rPh sb="4" eb="5">
      <t>タ</t>
    </rPh>
    <rPh sb="7" eb="9">
      <t>ウチワケ</t>
    </rPh>
    <rPh sb="11" eb="13">
      <t>ゴジ</t>
    </rPh>
    <rPh sb="14" eb="15">
      <t>フク</t>
    </rPh>
    <phoneticPr fontId="6"/>
  </si>
  <si>
    <t>可能な限り原本の表記に従った。</t>
    <phoneticPr fontId="6"/>
  </si>
  <si>
    <t>※「その他」の内訳は、誤字を含め可能な限り原本の表記に従った。</t>
    <rPh sb="4" eb="5">
      <t>タ</t>
    </rPh>
    <rPh sb="7" eb="9">
      <t>ウチワケ</t>
    </rPh>
    <rPh sb="11" eb="13">
      <t>ゴジ</t>
    </rPh>
    <rPh sb="14" eb="15">
      <t>フク</t>
    </rPh>
    <phoneticPr fontId="6"/>
  </si>
  <si>
    <t>※「その他」の内訳は、誤字を含め可能な限り</t>
    <rPh sb="4" eb="5">
      <t>タ</t>
    </rPh>
    <rPh sb="7" eb="9">
      <t>ウチワケ</t>
    </rPh>
    <rPh sb="11" eb="13">
      <t>ゴジ</t>
    </rPh>
    <rPh sb="14" eb="15">
      <t>フク</t>
    </rPh>
    <phoneticPr fontId="6"/>
  </si>
  <si>
    <t>８　地域社会</t>
    <rPh sb="2" eb="4">
      <t>チイキ</t>
    </rPh>
    <rPh sb="4" eb="6">
      <t>シャカイ</t>
    </rPh>
    <phoneticPr fontId="6"/>
  </si>
  <si>
    <t>1</t>
    <phoneticPr fontId="6"/>
  </si>
  <si>
    <t>2</t>
    <phoneticPr fontId="6"/>
  </si>
  <si>
    <t>3</t>
    <phoneticPr fontId="6"/>
  </si>
  <si>
    <t>5</t>
    <phoneticPr fontId="6"/>
  </si>
  <si>
    <t>6</t>
    <phoneticPr fontId="6"/>
  </si>
  <si>
    <t>7</t>
    <phoneticPr fontId="6"/>
  </si>
  <si>
    <t>11</t>
    <phoneticPr fontId="6"/>
  </si>
  <si>
    <t>15</t>
    <phoneticPr fontId="6"/>
  </si>
  <si>
    <t>19</t>
    <phoneticPr fontId="6"/>
  </si>
  <si>
    <t>22</t>
    <phoneticPr fontId="6"/>
  </si>
  <si>
    <t>27</t>
    <phoneticPr fontId="6"/>
  </si>
  <si>
    <t>32</t>
    <phoneticPr fontId="6"/>
  </si>
  <si>
    <t>42</t>
    <phoneticPr fontId="6"/>
  </si>
  <si>
    <t>45</t>
    <phoneticPr fontId="6"/>
  </si>
  <si>
    <t>54</t>
    <phoneticPr fontId="6"/>
  </si>
  <si>
    <t>56</t>
    <phoneticPr fontId="6"/>
  </si>
  <si>
    <t>57</t>
    <phoneticPr fontId="6"/>
  </si>
  <si>
    <t>58</t>
    <phoneticPr fontId="6"/>
  </si>
  <si>
    <t>64</t>
    <phoneticPr fontId="6"/>
  </si>
  <si>
    <t>96</t>
    <phoneticPr fontId="6"/>
  </si>
  <si>
    <t>112</t>
    <phoneticPr fontId="6"/>
  </si>
  <si>
    <t>116</t>
    <phoneticPr fontId="6"/>
  </si>
  <si>
    <t>118</t>
    <phoneticPr fontId="6"/>
  </si>
  <si>
    <t>120</t>
    <phoneticPr fontId="6"/>
  </si>
  <si>
    <t>121</t>
    <phoneticPr fontId="6"/>
  </si>
  <si>
    <t>123</t>
    <phoneticPr fontId="6"/>
  </si>
  <si>
    <t>129</t>
    <phoneticPr fontId="6"/>
  </si>
  <si>
    <t>131</t>
    <phoneticPr fontId="6"/>
  </si>
  <si>
    <t>136</t>
    <phoneticPr fontId="6"/>
  </si>
  <si>
    <t>146</t>
    <phoneticPr fontId="6"/>
  </si>
  <si>
    <t>194</t>
    <phoneticPr fontId="6"/>
  </si>
  <si>
    <t>「青少年の健全育成に関する意識調査報告書」</t>
    <rPh sb="1" eb="4">
      <t>セイショウネン</t>
    </rPh>
    <rPh sb="5" eb="7">
      <t>ケンゼン</t>
    </rPh>
    <rPh sb="7" eb="9">
      <t>イクセイ</t>
    </rPh>
    <rPh sb="10" eb="11">
      <t>カン</t>
    </rPh>
    <rPh sb="13" eb="15">
      <t>イシキ</t>
    </rPh>
    <rPh sb="15" eb="17">
      <t>チョウサ</t>
    </rPh>
    <rPh sb="17" eb="19">
      <t>ホウコク</t>
    </rPh>
    <rPh sb="19" eb="20">
      <t>ショ</t>
    </rPh>
    <phoneticPr fontId="6"/>
  </si>
  <si>
    <t>Ⅳ　青年に対する調査</t>
    <rPh sb="2" eb="4">
      <t>セイネン</t>
    </rPh>
    <rPh sb="5" eb="6">
      <t>タイ</t>
    </rPh>
    <rPh sb="8" eb="10">
      <t>チョウサ</t>
    </rPh>
    <phoneticPr fontId="6"/>
  </si>
  <si>
    <t>H30　地域</t>
    <rPh sb="4" eb="6">
      <t>チイキ</t>
    </rPh>
    <phoneticPr fontId="6"/>
  </si>
  <si>
    <t>H30</t>
    <phoneticPr fontId="6"/>
  </si>
  <si>
    <t>祖父母と話をしている時</t>
    <rPh sb="0" eb="3">
      <t>ソフボ</t>
    </rPh>
    <rPh sb="4" eb="5">
      <t>ハナシ</t>
    </rPh>
    <rPh sb="10" eb="11">
      <t>トキ</t>
    </rPh>
    <phoneticPr fontId="6"/>
  </si>
  <si>
    <t>部活動をするため</t>
    <rPh sb="0" eb="1">
      <t>ブ</t>
    </rPh>
    <rPh sb="1" eb="3">
      <t>カツドウ</t>
    </rPh>
    <phoneticPr fontId="6"/>
  </si>
  <si>
    <t>部活動をする</t>
    <rPh sb="0" eb="1">
      <t>ブ</t>
    </rPh>
    <rPh sb="1" eb="3">
      <t>カツドウ</t>
    </rPh>
    <phoneticPr fontId="6"/>
  </si>
  <si>
    <t>部活動のこと</t>
    <rPh sb="0" eb="1">
      <t>ブ</t>
    </rPh>
    <rPh sb="1" eb="3">
      <t>カツドウ</t>
    </rPh>
    <phoneticPr fontId="6"/>
  </si>
  <si>
    <t>あいさつ</t>
    <phoneticPr fontId="6"/>
  </si>
  <si>
    <t>席をゆずる</t>
    <rPh sb="0" eb="1">
      <t>セキ</t>
    </rPh>
    <phoneticPr fontId="6"/>
  </si>
  <si>
    <t>お年寄りの手伝い</t>
    <rPh sb="1" eb="3">
      <t>トシヨ</t>
    </rPh>
    <rPh sb="5" eb="6">
      <t>テ</t>
    </rPh>
    <rPh sb="6" eb="7">
      <t>ヅタ</t>
    </rPh>
    <phoneticPr fontId="6"/>
  </si>
  <si>
    <t>ボランティア</t>
    <phoneticPr fontId="6"/>
  </si>
  <si>
    <t>友達の相談</t>
    <rPh sb="0" eb="2">
      <t>トモダチ</t>
    </rPh>
    <rPh sb="3" eb="5">
      <t>ソウダン</t>
    </rPh>
    <phoneticPr fontId="6"/>
  </si>
  <si>
    <t>暴力</t>
    <rPh sb="0" eb="2">
      <t>ボウリョク</t>
    </rPh>
    <phoneticPr fontId="6"/>
  </si>
  <si>
    <t>万引き</t>
    <rPh sb="0" eb="2">
      <t>マンビ</t>
    </rPh>
    <phoneticPr fontId="6"/>
  </si>
  <si>
    <t>酒</t>
    <rPh sb="0" eb="1">
      <t>サケ</t>
    </rPh>
    <phoneticPr fontId="6"/>
  </si>
  <si>
    <t>たばこ</t>
    <phoneticPr fontId="6"/>
  </si>
  <si>
    <t>お化粧</t>
    <rPh sb="1" eb="3">
      <t>ケショウ</t>
    </rPh>
    <phoneticPr fontId="6"/>
  </si>
  <si>
    <t>髪を染める</t>
    <rPh sb="0" eb="1">
      <t>カミ</t>
    </rPh>
    <rPh sb="2" eb="3">
      <t>ソ</t>
    </rPh>
    <phoneticPr fontId="6"/>
  </si>
  <si>
    <t>ピアス</t>
    <phoneticPr fontId="6"/>
  </si>
  <si>
    <t>無視・仲間はずれ</t>
    <rPh sb="0" eb="2">
      <t>ムシ</t>
    </rPh>
    <rPh sb="3" eb="5">
      <t>ナカマ</t>
    </rPh>
    <phoneticPr fontId="6"/>
  </si>
  <si>
    <t>夜遊び</t>
    <rPh sb="0" eb="2">
      <t>ヨアソ</t>
    </rPh>
    <phoneticPr fontId="6"/>
  </si>
  <si>
    <t>わいせつな雑誌</t>
    <rPh sb="5" eb="7">
      <t>ザッシ</t>
    </rPh>
    <phoneticPr fontId="6"/>
  </si>
  <si>
    <t>援助交際</t>
    <rPh sb="0" eb="2">
      <t>エンジョ</t>
    </rPh>
    <rPh sb="2" eb="4">
      <t>コウサイ</t>
    </rPh>
    <phoneticPr fontId="6"/>
  </si>
  <si>
    <t>危険ドラッグ</t>
    <rPh sb="0" eb="2">
      <t>キケン</t>
    </rPh>
    <phoneticPr fontId="6"/>
  </si>
  <si>
    <t>ｼﾝﾅｰ</t>
    <phoneticPr fontId="6"/>
  </si>
  <si>
    <t>2　ウイルス対策用ソフト</t>
    <rPh sb="6" eb="8">
      <t>タイサク</t>
    </rPh>
    <rPh sb="8" eb="9">
      <t>ヨウ</t>
    </rPh>
    <phoneticPr fontId="6"/>
  </si>
  <si>
    <t>3　フィルタリング</t>
    <phoneticPr fontId="6"/>
  </si>
  <si>
    <t>4　SNS</t>
    <phoneticPr fontId="6"/>
  </si>
  <si>
    <t>5　出会い系サイト</t>
    <rPh sb="2" eb="4">
      <t>デア</t>
    </rPh>
    <rPh sb="5" eb="6">
      <t>ケイ</t>
    </rPh>
    <phoneticPr fontId="6"/>
  </si>
  <si>
    <t>6　4,5で知り合いになった人と会う</t>
    <rPh sb="6" eb="7">
      <t>シ</t>
    </rPh>
    <rPh sb="8" eb="9">
      <t>ア</t>
    </rPh>
    <rPh sb="14" eb="15">
      <t>ヒト</t>
    </rPh>
    <rPh sb="16" eb="17">
      <t>ア</t>
    </rPh>
    <phoneticPr fontId="6"/>
  </si>
  <si>
    <t>7　わいせつサイト</t>
    <phoneticPr fontId="6"/>
  </si>
  <si>
    <t>8　ファイル共有ソフト</t>
    <rPh sb="6" eb="8">
      <t>キョウユウ</t>
    </rPh>
    <phoneticPr fontId="6"/>
  </si>
  <si>
    <t>9　薬物の購入</t>
    <rPh sb="2" eb="4">
      <t>ヤクブツ</t>
    </rPh>
    <rPh sb="5" eb="7">
      <t>コウニュウ</t>
    </rPh>
    <phoneticPr fontId="6"/>
  </si>
  <si>
    <t>問1　性別</t>
    <rPh sb="0" eb="1">
      <t>トイ</t>
    </rPh>
    <rPh sb="3" eb="5">
      <t>セイベツ</t>
    </rPh>
    <phoneticPr fontId="6"/>
  </si>
  <si>
    <t>問2　年齢</t>
    <rPh sb="0" eb="1">
      <t>トイ</t>
    </rPh>
    <rPh sb="3" eb="5">
      <t>ネンレイ</t>
    </rPh>
    <phoneticPr fontId="6"/>
  </si>
  <si>
    <t>問3　地域</t>
    <rPh sb="0" eb="1">
      <t>トイ</t>
    </rPh>
    <rPh sb="3" eb="5">
      <t>チイキ</t>
    </rPh>
    <phoneticPr fontId="6"/>
  </si>
  <si>
    <t>問4　一緒に暮らしている人</t>
    <rPh sb="0" eb="1">
      <t>トイ</t>
    </rPh>
    <rPh sb="3" eb="5">
      <t>イッショ</t>
    </rPh>
    <rPh sb="6" eb="7">
      <t>ク</t>
    </rPh>
    <rPh sb="12" eb="13">
      <t>ヒト</t>
    </rPh>
    <phoneticPr fontId="6"/>
  </si>
  <si>
    <t>問5　父と話すか　●今回　H30</t>
    <rPh sb="0" eb="1">
      <t>トイ</t>
    </rPh>
    <rPh sb="3" eb="4">
      <t>チチ</t>
    </rPh>
    <rPh sb="5" eb="6">
      <t>ハナ</t>
    </rPh>
    <rPh sb="10" eb="12">
      <t>コンカイ</t>
    </rPh>
    <phoneticPr fontId="6"/>
  </si>
  <si>
    <t>●前回　H27</t>
    <rPh sb="1" eb="3">
      <t>ゼンカイ</t>
    </rPh>
    <phoneticPr fontId="6"/>
  </si>
  <si>
    <t>問6　父と話す内容</t>
    <rPh sb="0" eb="1">
      <t>トイ</t>
    </rPh>
    <rPh sb="3" eb="4">
      <t>チチ</t>
    </rPh>
    <rPh sb="5" eb="6">
      <t>ハナ</t>
    </rPh>
    <rPh sb="7" eb="9">
      <t>ナイヨウ</t>
    </rPh>
    <phoneticPr fontId="6"/>
  </si>
  <si>
    <t>問7　話さない理由</t>
    <rPh sb="0" eb="1">
      <t>トイ</t>
    </rPh>
    <rPh sb="3" eb="4">
      <t>ハナ</t>
    </rPh>
    <rPh sb="7" eb="9">
      <t>リユウ</t>
    </rPh>
    <phoneticPr fontId="6"/>
  </si>
  <si>
    <t>問8　気持ちの理解　●今回　H30</t>
    <rPh sb="0" eb="1">
      <t>トイ</t>
    </rPh>
    <rPh sb="3" eb="5">
      <t>キモ</t>
    </rPh>
    <rPh sb="7" eb="9">
      <t>リカイ</t>
    </rPh>
    <rPh sb="11" eb="13">
      <t>コンカイ</t>
    </rPh>
    <phoneticPr fontId="6"/>
  </si>
  <si>
    <t>問9　母と話すか　●今回　H30</t>
    <rPh sb="0" eb="1">
      <t>トイ</t>
    </rPh>
    <rPh sb="3" eb="4">
      <t>ハハ</t>
    </rPh>
    <rPh sb="5" eb="6">
      <t>ハナ</t>
    </rPh>
    <rPh sb="10" eb="12">
      <t>コンカイ</t>
    </rPh>
    <phoneticPr fontId="6"/>
  </si>
  <si>
    <t>問10　母と話す内容</t>
    <rPh sb="0" eb="1">
      <t>トイ</t>
    </rPh>
    <rPh sb="4" eb="5">
      <t>ハハ</t>
    </rPh>
    <rPh sb="6" eb="7">
      <t>ハナ</t>
    </rPh>
    <rPh sb="8" eb="10">
      <t>ナイヨウ</t>
    </rPh>
    <phoneticPr fontId="6"/>
  </si>
  <si>
    <t>問11　話さない理由</t>
    <rPh sb="0" eb="1">
      <t>トイ</t>
    </rPh>
    <rPh sb="4" eb="5">
      <t>ハナ</t>
    </rPh>
    <rPh sb="8" eb="10">
      <t>リユウ</t>
    </rPh>
    <phoneticPr fontId="6"/>
  </si>
  <si>
    <t>問12　気持ちの理解　●今回　H30</t>
    <rPh sb="0" eb="1">
      <t>トイ</t>
    </rPh>
    <rPh sb="4" eb="6">
      <t>キモ</t>
    </rPh>
    <rPh sb="8" eb="10">
      <t>リカイ</t>
    </rPh>
    <rPh sb="12" eb="14">
      <t>コンカイ</t>
    </rPh>
    <phoneticPr fontId="6"/>
  </si>
  <si>
    <t>問13　家族と楽しいとき　●今回　H30</t>
    <rPh sb="0" eb="1">
      <t>トイ</t>
    </rPh>
    <rPh sb="4" eb="6">
      <t>カゾク</t>
    </rPh>
    <rPh sb="7" eb="8">
      <t>タノ</t>
    </rPh>
    <rPh sb="14" eb="16">
      <t>コンカイ</t>
    </rPh>
    <phoneticPr fontId="6"/>
  </si>
  <si>
    <t>問14　帰宅時間　●今回　H30</t>
    <rPh sb="0" eb="1">
      <t>トイ</t>
    </rPh>
    <rPh sb="4" eb="6">
      <t>キタク</t>
    </rPh>
    <rPh sb="6" eb="8">
      <t>ジカン</t>
    </rPh>
    <rPh sb="10" eb="12">
      <t>コンカイ</t>
    </rPh>
    <phoneticPr fontId="6"/>
  </si>
  <si>
    <t>問14　就寝時間　●今回　H30</t>
    <rPh sb="0" eb="1">
      <t>トイ</t>
    </rPh>
    <rPh sb="4" eb="6">
      <t>シュウシン</t>
    </rPh>
    <rPh sb="6" eb="8">
      <t>ジカン</t>
    </rPh>
    <rPh sb="10" eb="12">
      <t>コンカイ</t>
    </rPh>
    <phoneticPr fontId="6"/>
  </si>
  <si>
    <t>問15　おこづかい</t>
    <rPh sb="0" eb="1">
      <t>トイ</t>
    </rPh>
    <phoneticPr fontId="6"/>
  </si>
  <si>
    <t>問16　学ぶのは何のため　●今回　H30</t>
    <rPh sb="0" eb="1">
      <t>トイ</t>
    </rPh>
    <rPh sb="4" eb="5">
      <t>マナ</t>
    </rPh>
    <rPh sb="8" eb="9">
      <t>ナン</t>
    </rPh>
    <rPh sb="14" eb="16">
      <t>コンカイ</t>
    </rPh>
    <phoneticPr fontId="6"/>
  </si>
  <si>
    <t>問17　学校生活で楽しいこと</t>
    <rPh sb="0" eb="1">
      <t>トイ</t>
    </rPh>
    <rPh sb="4" eb="6">
      <t>ガッコウ</t>
    </rPh>
    <rPh sb="6" eb="8">
      <t>セイカツ</t>
    </rPh>
    <rPh sb="9" eb="10">
      <t>タノ</t>
    </rPh>
    <phoneticPr fontId="6"/>
  </si>
  <si>
    <t>問18　学校生活でいやなこと</t>
    <rPh sb="0" eb="1">
      <t>トイ</t>
    </rPh>
    <rPh sb="4" eb="6">
      <t>ガッコウ</t>
    </rPh>
    <rPh sb="6" eb="8">
      <t>セイカツ</t>
    </rPh>
    <phoneticPr fontId="6"/>
  </si>
  <si>
    <t>問19　現在の悩み　●今回　H30</t>
    <rPh sb="0" eb="1">
      <t>トイ</t>
    </rPh>
    <rPh sb="4" eb="6">
      <t>ゲンザイ</t>
    </rPh>
    <rPh sb="7" eb="8">
      <t>ナヤ</t>
    </rPh>
    <rPh sb="11" eb="13">
      <t>コンカイ</t>
    </rPh>
    <phoneticPr fontId="6"/>
  </si>
  <si>
    <t>問20　相談相手　●今回　H30</t>
    <rPh sb="0" eb="1">
      <t>トイ</t>
    </rPh>
    <rPh sb="4" eb="6">
      <t>ソウダン</t>
    </rPh>
    <rPh sb="6" eb="8">
      <t>アイテ</t>
    </rPh>
    <rPh sb="10" eb="12">
      <t>コンカイ</t>
    </rPh>
    <phoneticPr fontId="6"/>
  </si>
  <si>
    <t>問21　将来どの学校まで　●今回　H30</t>
    <rPh sb="0" eb="1">
      <t>トイ</t>
    </rPh>
    <rPh sb="4" eb="6">
      <t>ショウライ</t>
    </rPh>
    <rPh sb="8" eb="10">
      <t>ガッコウ</t>
    </rPh>
    <rPh sb="14" eb="16">
      <t>コンカイ</t>
    </rPh>
    <phoneticPr fontId="6"/>
  </si>
  <si>
    <t>問22　将来の職業　●今回　H30</t>
    <rPh sb="0" eb="1">
      <t>トイ</t>
    </rPh>
    <rPh sb="4" eb="6">
      <t>ショウライ</t>
    </rPh>
    <rPh sb="7" eb="9">
      <t>ショクギョウ</t>
    </rPh>
    <rPh sb="11" eb="13">
      <t>コンカイ</t>
    </rPh>
    <phoneticPr fontId="6"/>
  </si>
  <si>
    <t>問23　住んでいる地域が好きか</t>
    <rPh sb="0" eb="1">
      <t>トイ</t>
    </rPh>
    <rPh sb="4" eb="5">
      <t>ス</t>
    </rPh>
    <rPh sb="9" eb="11">
      <t>チイキ</t>
    </rPh>
    <rPh sb="12" eb="13">
      <t>ス</t>
    </rPh>
    <phoneticPr fontId="6"/>
  </si>
  <si>
    <t>地域　●今回　H30</t>
    <rPh sb="0" eb="2">
      <t>チイキ</t>
    </rPh>
    <rPh sb="4" eb="6">
      <t>コンカイ</t>
    </rPh>
    <phoneticPr fontId="6"/>
  </si>
  <si>
    <t>地域　●前回　H27</t>
    <rPh sb="0" eb="2">
      <t>チイキ</t>
    </rPh>
    <rPh sb="4" eb="6">
      <t>ゼンカイ</t>
    </rPh>
    <phoneticPr fontId="6"/>
  </si>
  <si>
    <t>問24　参加した地域活動</t>
    <rPh sb="0" eb="1">
      <t>トイ</t>
    </rPh>
    <rPh sb="4" eb="6">
      <t>サンカ</t>
    </rPh>
    <rPh sb="8" eb="10">
      <t>チイキ</t>
    </rPh>
    <rPh sb="10" eb="12">
      <t>カツドウ</t>
    </rPh>
    <phoneticPr fontId="6"/>
  </si>
  <si>
    <t>問25　参加しなかった理由</t>
    <rPh sb="0" eb="1">
      <t>トイ</t>
    </rPh>
    <rPh sb="4" eb="6">
      <t>サンカ</t>
    </rPh>
    <rPh sb="11" eb="13">
      <t>リユウ</t>
    </rPh>
    <phoneticPr fontId="6"/>
  </si>
  <si>
    <t>問26　平日自由時間、休日の過ごし方</t>
    <rPh sb="0" eb="1">
      <t>トイ</t>
    </rPh>
    <rPh sb="4" eb="6">
      <t>ヘイジツ</t>
    </rPh>
    <rPh sb="6" eb="8">
      <t>ジユウ</t>
    </rPh>
    <rPh sb="8" eb="10">
      <t>ジカン</t>
    </rPh>
    <rPh sb="11" eb="13">
      <t>キュウジツ</t>
    </rPh>
    <rPh sb="14" eb="15">
      <t>ス</t>
    </rPh>
    <rPh sb="17" eb="18">
      <t>カタ</t>
    </rPh>
    <phoneticPr fontId="6"/>
  </si>
  <si>
    <t>どのように過ごすか　●今回　H30</t>
    <rPh sb="5" eb="6">
      <t>ス</t>
    </rPh>
    <rPh sb="11" eb="13">
      <t>コンカイ</t>
    </rPh>
    <phoneticPr fontId="6"/>
  </si>
  <si>
    <t>誰とどのように過ごすか　●今回　H30</t>
    <rPh sb="0" eb="1">
      <t>ダレ</t>
    </rPh>
    <rPh sb="7" eb="8">
      <t>ス</t>
    </rPh>
    <rPh sb="13" eb="15">
      <t>コンカイ</t>
    </rPh>
    <phoneticPr fontId="6"/>
  </si>
  <si>
    <t>問27　友達とのコミュニケーション方法</t>
    <rPh sb="0" eb="1">
      <t>トイ</t>
    </rPh>
    <rPh sb="4" eb="6">
      <t>トモダチ</t>
    </rPh>
    <rPh sb="17" eb="19">
      <t>ホウホウ</t>
    </rPh>
    <phoneticPr fontId="6"/>
  </si>
  <si>
    <t>問28　1日に電話で話す時間</t>
    <rPh sb="0" eb="1">
      <t>トイ</t>
    </rPh>
    <rPh sb="5" eb="6">
      <t>ニチ</t>
    </rPh>
    <rPh sb="7" eb="9">
      <t>デンワ</t>
    </rPh>
    <rPh sb="10" eb="11">
      <t>ハナ</t>
    </rPh>
    <rPh sb="12" eb="14">
      <t>ジカン</t>
    </rPh>
    <phoneticPr fontId="6"/>
  </si>
  <si>
    <t>問29　中高生が携帯を持つことについて</t>
    <rPh sb="0" eb="1">
      <t>トイ</t>
    </rPh>
    <rPh sb="4" eb="7">
      <t>チュウコウセイ</t>
    </rPh>
    <rPh sb="8" eb="10">
      <t>ケイタイ</t>
    </rPh>
    <rPh sb="11" eb="12">
      <t>モ</t>
    </rPh>
    <phoneticPr fontId="6"/>
  </si>
  <si>
    <t>問30　1日のネット・メールをする時間</t>
    <rPh sb="0" eb="1">
      <t>トイ</t>
    </rPh>
    <rPh sb="5" eb="6">
      <t>ニチ</t>
    </rPh>
    <rPh sb="17" eb="19">
      <t>ジカン</t>
    </rPh>
    <phoneticPr fontId="6"/>
  </si>
  <si>
    <t>問31　</t>
    <rPh sb="0" eb="1">
      <t>トイ</t>
    </rPh>
    <phoneticPr fontId="6"/>
  </si>
  <si>
    <t>問32　幸せだと感じるとき　●今回　H30</t>
    <rPh sb="0" eb="1">
      <t>トイ</t>
    </rPh>
    <rPh sb="4" eb="5">
      <t>シアワ</t>
    </rPh>
    <rPh sb="8" eb="9">
      <t>カン</t>
    </rPh>
    <rPh sb="15" eb="17">
      <t>コンカイ</t>
    </rPh>
    <phoneticPr fontId="6"/>
  </si>
  <si>
    <t>問33　夢</t>
    <rPh sb="0" eb="1">
      <t>トイ</t>
    </rPh>
    <rPh sb="4" eb="5">
      <t>ユメ</t>
    </rPh>
    <phoneticPr fontId="6"/>
  </si>
  <si>
    <t>問34　10年後の社会</t>
    <rPh sb="0" eb="1">
      <t>トイ</t>
    </rPh>
    <rPh sb="6" eb="8">
      <t>ネンゴ</t>
    </rPh>
    <rPh sb="9" eb="11">
      <t>シャカイ</t>
    </rPh>
    <phoneticPr fontId="6"/>
  </si>
  <si>
    <t>問35　1　</t>
    <rPh sb="0" eb="1">
      <t>トイ</t>
    </rPh>
    <phoneticPr fontId="6"/>
  </si>
  <si>
    <t>問37　中高生の非行の原因</t>
    <rPh sb="0" eb="1">
      <t>トイ</t>
    </rPh>
    <rPh sb="4" eb="7">
      <t>チュウコウセイ</t>
    </rPh>
    <rPh sb="8" eb="10">
      <t>ヒコウ</t>
    </rPh>
    <rPh sb="11" eb="13">
      <t>ゲンイン</t>
    </rPh>
    <phoneticPr fontId="6"/>
  </si>
  <si>
    <t>問38　必要だと思うもの　●今回　H30</t>
    <rPh sb="0" eb="1">
      <t>トイ</t>
    </rPh>
    <rPh sb="4" eb="6">
      <t>ヒツヨウ</t>
    </rPh>
    <rPh sb="8" eb="9">
      <t>オモ</t>
    </rPh>
    <rPh sb="14" eb="16">
      <t>コンカイ</t>
    </rPh>
    <phoneticPr fontId="6"/>
  </si>
  <si>
    <t>H30</t>
    <phoneticPr fontId="6"/>
  </si>
  <si>
    <t>２　家族構成</t>
    <rPh sb="2" eb="4">
      <t>カゾク</t>
    </rPh>
    <rPh sb="4" eb="6">
      <t>コウセイ</t>
    </rPh>
    <phoneticPr fontId="6"/>
  </si>
  <si>
    <t>（１）　家族でルールを決めて使用している</t>
    <rPh sb="4" eb="6">
      <t>カゾク</t>
    </rPh>
    <rPh sb="11" eb="12">
      <t>キ</t>
    </rPh>
    <rPh sb="14" eb="16">
      <t>シヨウ</t>
    </rPh>
    <phoneticPr fontId="6"/>
  </si>
  <si>
    <t>（２）　ウイルス対策用ソフトを利用している</t>
    <rPh sb="8" eb="11">
      <t>タイサクヨウ</t>
    </rPh>
    <rPh sb="15" eb="17">
      <t>リヨウ</t>
    </rPh>
    <phoneticPr fontId="6"/>
  </si>
  <si>
    <t>（３）　フィルタリングを利用している</t>
    <rPh sb="12" eb="14">
      <t>リヨウ</t>
    </rPh>
    <phoneticPr fontId="6"/>
  </si>
  <si>
    <t>（４）　ＳＮＳを利用している</t>
    <rPh sb="8" eb="10">
      <t>リヨウ</t>
    </rPh>
    <phoneticPr fontId="6"/>
  </si>
  <si>
    <t>（５）　出会い系サイトを利用している</t>
    <rPh sb="4" eb="6">
      <t>デア</t>
    </rPh>
    <rPh sb="7" eb="8">
      <t>ケイ</t>
    </rPh>
    <rPh sb="12" eb="14">
      <t>リヨウ</t>
    </rPh>
    <phoneticPr fontId="6"/>
  </si>
  <si>
    <t>（６）　４や５を利用して知り合いになった人と実際に会っている</t>
    <rPh sb="8" eb="10">
      <t>リヨウ</t>
    </rPh>
    <rPh sb="12" eb="13">
      <t>シ</t>
    </rPh>
    <rPh sb="14" eb="15">
      <t>ア</t>
    </rPh>
    <rPh sb="20" eb="21">
      <t>ヒト</t>
    </rPh>
    <rPh sb="22" eb="24">
      <t>ジッサイ</t>
    </rPh>
    <rPh sb="25" eb="26">
      <t>ア</t>
    </rPh>
    <phoneticPr fontId="6"/>
  </si>
  <si>
    <t>（７）　わいせつ・犯罪・暴力に関するサイトを繰り返しみている</t>
    <rPh sb="9" eb="11">
      <t>ハンザイ</t>
    </rPh>
    <rPh sb="12" eb="14">
      <t>ボウリョク</t>
    </rPh>
    <rPh sb="15" eb="16">
      <t>カン</t>
    </rPh>
    <rPh sb="22" eb="23">
      <t>ク</t>
    </rPh>
    <rPh sb="24" eb="25">
      <t>カエ</t>
    </rPh>
    <phoneticPr fontId="6"/>
  </si>
  <si>
    <t>（８）　ファイル共有ソフト等を使って映像や音楽を交換したりコピーしたりしている</t>
    <rPh sb="8" eb="10">
      <t>キョウユウ</t>
    </rPh>
    <rPh sb="13" eb="14">
      <t>ナド</t>
    </rPh>
    <rPh sb="15" eb="16">
      <t>ツカ</t>
    </rPh>
    <rPh sb="18" eb="20">
      <t>エイゾウ</t>
    </rPh>
    <rPh sb="21" eb="23">
      <t>オンガク</t>
    </rPh>
    <rPh sb="24" eb="26">
      <t>コウカン</t>
    </rPh>
    <phoneticPr fontId="6"/>
  </si>
  <si>
    <t>（８）　新聞を読んだりテレビのニュースを見たりするなどし社会情勢や社会問題に関心を持つ</t>
    <rPh sb="4" eb="6">
      <t>シンブン</t>
    </rPh>
    <rPh sb="7" eb="8">
      <t>ヨ</t>
    </rPh>
    <rPh sb="20" eb="21">
      <t>ミ</t>
    </rPh>
    <rPh sb="28" eb="30">
      <t>シャカイ</t>
    </rPh>
    <rPh sb="30" eb="32">
      <t>ジョウセイ</t>
    </rPh>
    <rPh sb="33" eb="35">
      <t>シャカイ</t>
    </rPh>
    <rPh sb="35" eb="37">
      <t>モンダイ</t>
    </rPh>
    <rPh sb="38" eb="40">
      <t>カンシン</t>
    </rPh>
    <rPh sb="41" eb="42">
      <t>モ</t>
    </rPh>
    <phoneticPr fontId="6"/>
  </si>
  <si>
    <t>県央地域</t>
    <rPh sb="0" eb="2">
      <t>ケンオウ</t>
    </rPh>
    <rPh sb="2" eb="4">
      <t>チイキ</t>
    </rPh>
    <phoneticPr fontId="6"/>
  </si>
  <si>
    <t>県央地域</t>
    <rPh sb="0" eb="2">
      <t>ケンオウ</t>
    </rPh>
    <phoneticPr fontId="6"/>
  </si>
  <si>
    <t>（９）　薬物（危険ドラッグを含む）を購入している</t>
    <rPh sb="4" eb="6">
      <t>ヤクブツ</t>
    </rPh>
    <rPh sb="7" eb="9">
      <t>キケン</t>
    </rPh>
    <rPh sb="14" eb="15">
      <t>フク</t>
    </rPh>
    <rPh sb="18" eb="20">
      <t>コウニュウ</t>
    </rPh>
    <phoneticPr fontId="6"/>
  </si>
  <si>
    <t>（１０）　わいせつな雑誌、ビデオを見ること</t>
    <rPh sb="10" eb="12">
      <t>ザッシ</t>
    </rPh>
    <rPh sb="17" eb="18">
      <t>ミ</t>
    </rPh>
    <phoneticPr fontId="6"/>
  </si>
  <si>
    <t>（１２）　危険ドラッグを使用すること</t>
    <rPh sb="5" eb="7">
      <t>キケン</t>
    </rPh>
    <rPh sb="12" eb="14">
      <t>シヨウ</t>
    </rPh>
    <phoneticPr fontId="6"/>
  </si>
  <si>
    <t>県央地域</t>
    <rPh sb="2" eb="4">
      <t>チイキ</t>
    </rPh>
    <phoneticPr fontId="6"/>
  </si>
  <si>
    <r>
      <t>県央地域：</t>
    </r>
    <r>
      <rPr>
        <sz val="10"/>
        <rFont val="ＭＳ Ｐ明朝"/>
        <family val="1"/>
        <charset val="128"/>
      </rPr>
      <t>盛岡市、八幡平市、雫石町、葛巻町、岩手町、滝沢市、紫波町、矢巾町</t>
    </r>
    <rPh sb="0" eb="2">
      <t>ケンオウ</t>
    </rPh>
    <rPh sb="2" eb="4">
      <t>チイキ</t>
    </rPh>
    <rPh sb="5" eb="8">
      <t>モリオカシ</t>
    </rPh>
    <rPh sb="9" eb="12">
      <t>ハチマンタイ</t>
    </rPh>
    <rPh sb="12" eb="13">
      <t>シ</t>
    </rPh>
    <rPh sb="14" eb="16">
      <t>シズクイシ</t>
    </rPh>
    <rPh sb="16" eb="17">
      <t>チョウ</t>
    </rPh>
    <rPh sb="18" eb="20">
      <t>クズマキ</t>
    </rPh>
    <rPh sb="20" eb="21">
      <t>チョウ</t>
    </rPh>
    <rPh sb="22" eb="24">
      <t>イワテ</t>
    </rPh>
    <rPh sb="24" eb="25">
      <t>チョウ</t>
    </rPh>
    <rPh sb="26" eb="28">
      <t>タキザワ</t>
    </rPh>
    <rPh sb="28" eb="29">
      <t>シ</t>
    </rPh>
    <phoneticPr fontId="6"/>
  </si>
  <si>
    <t>県央地域</t>
    <phoneticPr fontId="6"/>
  </si>
  <si>
    <t>兄弟の配偶者</t>
    <rPh sb="0" eb="2">
      <t>キョウダイ</t>
    </rPh>
    <rPh sb="3" eb="6">
      <t>ハイグウシャ</t>
    </rPh>
    <phoneticPr fontId="5"/>
  </si>
  <si>
    <t>おば</t>
  </si>
  <si>
    <t>父のきょうだい</t>
    <rPh sb="0" eb="1">
      <t>チチ</t>
    </rPh>
    <phoneticPr fontId="5"/>
  </si>
  <si>
    <t>祖々父、祖々母</t>
    <rPh sb="0" eb="1">
      <t>ソ</t>
    </rPh>
    <rPh sb="2" eb="3">
      <t>チチ</t>
    </rPh>
    <rPh sb="4" eb="5">
      <t>ソ</t>
    </rPh>
    <rPh sb="6" eb="7">
      <t>ハハ</t>
    </rPh>
    <phoneticPr fontId="5"/>
  </si>
  <si>
    <t>兄の嫁</t>
    <rPh sb="0" eb="1">
      <t>アニ</t>
    </rPh>
    <rPh sb="2" eb="3">
      <t>ヨメ</t>
    </rPh>
    <phoneticPr fontId="5"/>
  </si>
  <si>
    <t>叔父、叔母、いとこ</t>
    <rPh sb="0" eb="2">
      <t>オジ</t>
    </rPh>
    <rPh sb="3" eb="5">
      <t>オバ</t>
    </rPh>
    <phoneticPr fontId="5"/>
  </si>
  <si>
    <t>いとこの母</t>
    <rPh sb="4" eb="5">
      <t>ハハ</t>
    </rPh>
    <phoneticPr fontId="5"/>
  </si>
  <si>
    <t>同居人</t>
    <rPh sb="0" eb="2">
      <t>ドウキョ</t>
    </rPh>
    <rPh sb="2" eb="3">
      <t>ニン</t>
    </rPh>
    <phoneticPr fontId="5"/>
  </si>
  <si>
    <t>曾祖母・そう祖母</t>
    <rPh sb="0" eb="1">
      <t>ソウ</t>
    </rPh>
    <rPh sb="1" eb="3">
      <t>ソボ</t>
    </rPh>
    <phoneticPr fontId="5"/>
  </si>
  <si>
    <t>ひいおばあちゃん・ひいばあちゃん</t>
    <phoneticPr fontId="6"/>
  </si>
  <si>
    <t>おじ・叔父・おじさん</t>
    <phoneticPr fontId="6"/>
  </si>
  <si>
    <t>※「その他」詳細に「犬」「ペットの犬」「犬、猫、金魚」</t>
    <rPh sb="4" eb="5">
      <t>タ</t>
    </rPh>
    <rPh sb="6" eb="8">
      <t>ショウサイ</t>
    </rPh>
    <rPh sb="10" eb="11">
      <t>イヌ</t>
    </rPh>
    <rPh sb="20" eb="21">
      <t>イヌ</t>
    </rPh>
    <rPh sb="22" eb="23">
      <t>ネコ</t>
    </rPh>
    <rPh sb="24" eb="26">
      <t>キンギョ</t>
    </rPh>
    <phoneticPr fontId="6"/>
  </si>
  <si>
    <t>下宿</t>
    <rPh sb="0" eb="2">
      <t>ゲシュク</t>
    </rPh>
    <phoneticPr fontId="6"/>
  </si>
  <si>
    <t>ほぼ全部話す</t>
    <rPh sb="2" eb="4">
      <t>ゼンブ</t>
    </rPh>
    <rPh sb="4" eb="5">
      <t>ハナ</t>
    </rPh>
    <phoneticPr fontId="5"/>
  </si>
  <si>
    <t>塾のこと。</t>
    <rPh sb="0" eb="1">
      <t>ジュク</t>
    </rPh>
    <phoneticPr fontId="5"/>
  </si>
  <si>
    <t>部活やスポーツ</t>
    <rPh sb="0" eb="2">
      <t>ブカツ</t>
    </rPh>
    <phoneticPr fontId="5"/>
  </si>
  <si>
    <t>お笑いなどどうでもいい話</t>
    <rPh sb="1" eb="2">
      <t>ワラ</t>
    </rPh>
    <rPh sb="11" eb="12">
      <t>ハナシ</t>
    </rPh>
    <phoneticPr fontId="5"/>
  </si>
  <si>
    <t>勉強のこと</t>
    <rPh sb="0" eb="2">
      <t>ベンキョウ</t>
    </rPh>
    <phoneticPr fontId="5"/>
  </si>
  <si>
    <t>昔の話</t>
    <rPh sb="0" eb="1">
      <t>ムカシ</t>
    </rPh>
    <rPh sb="2" eb="3">
      <t>ハナシ</t>
    </rPh>
    <phoneticPr fontId="5"/>
  </si>
  <si>
    <t>恋愛</t>
    <rPh sb="0" eb="2">
      <t>レンアイ</t>
    </rPh>
    <phoneticPr fontId="5"/>
  </si>
  <si>
    <t>部活での出来事等</t>
    <rPh sb="0" eb="2">
      <t>ブカツ</t>
    </rPh>
    <rPh sb="4" eb="7">
      <t>デキゴト</t>
    </rPh>
    <rPh sb="7" eb="8">
      <t>ナド</t>
    </rPh>
    <phoneticPr fontId="5"/>
  </si>
  <si>
    <t>習い事のこと</t>
    <rPh sb="0" eb="1">
      <t>ナラ</t>
    </rPh>
    <rPh sb="2" eb="3">
      <t>ゴト</t>
    </rPh>
    <phoneticPr fontId="5"/>
  </si>
  <si>
    <t>スポーツのこと</t>
  </si>
  <si>
    <t>視力、歯について</t>
    <rPh sb="0" eb="2">
      <t>シリョク</t>
    </rPh>
    <rPh sb="3" eb="4">
      <t>ハ</t>
    </rPh>
    <phoneticPr fontId="5"/>
  </si>
  <si>
    <t>おもしろい話</t>
    <rPh sb="5" eb="6">
      <t>ハナシ</t>
    </rPh>
    <phoneticPr fontId="5"/>
  </si>
  <si>
    <t>部活関係</t>
    <rPh sb="0" eb="2">
      <t>ブカツ</t>
    </rPh>
    <rPh sb="2" eb="4">
      <t>カンケイ</t>
    </rPh>
    <phoneticPr fontId="5"/>
  </si>
  <si>
    <t>おこられている時</t>
    <rPh sb="7" eb="8">
      <t>トキ</t>
    </rPh>
    <phoneticPr fontId="5"/>
  </si>
  <si>
    <t>これとは決まっていない。話したいことを話す。</t>
    <rPh sb="4" eb="5">
      <t>キ</t>
    </rPh>
    <rPh sb="12" eb="13">
      <t>ハナ</t>
    </rPh>
    <rPh sb="19" eb="20">
      <t>ハナ</t>
    </rPh>
    <phoneticPr fontId="5"/>
  </si>
  <si>
    <t>野球のこと</t>
    <rPh sb="0" eb="2">
      <t>ヤキュウ</t>
    </rPh>
    <phoneticPr fontId="5"/>
  </si>
  <si>
    <t>テレビのクイズ</t>
  </si>
  <si>
    <t>テレビのこと</t>
  </si>
  <si>
    <t>部活動のこと、部活のこと、部活の事</t>
    <rPh sb="0" eb="3">
      <t>ブカツドウ</t>
    </rPh>
    <phoneticPr fontId="5"/>
  </si>
  <si>
    <t>部活、ぶかつ</t>
    <rPh sb="0" eb="2">
      <t>ブカツ</t>
    </rPh>
    <phoneticPr fontId="5"/>
  </si>
  <si>
    <t>父の出勤時間が早く、帰宅する時間が遅い</t>
    <rPh sb="0" eb="1">
      <t>チチ</t>
    </rPh>
    <rPh sb="2" eb="4">
      <t>シュッキン</t>
    </rPh>
    <rPh sb="4" eb="6">
      <t>ジカン</t>
    </rPh>
    <rPh sb="7" eb="8">
      <t>ハヤ</t>
    </rPh>
    <rPh sb="10" eb="12">
      <t>キタク</t>
    </rPh>
    <rPh sb="14" eb="16">
      <t>ジカン</t>
    </rPh>
    <rPh sb="17" eb="18">
      <t>オソ</t>
    </rPh>
    <phoneticPr fontId="6"/>
  </si>
  <si>
    <t>父が好きじゃない。話したくない</t>
    <rPh sb="0" eb="1">
      <t>チチ</t>
    </rPh>
    <rPh sb="2" eb="3">
      <t>ス</t>
    </rPh>
    <rPh sb="9" eb="10">
      <t>ハナ</t>
    </rPh>
    <phoneticPr fontId="6"/>
  </si>
  <si>
    <t>嫌味しか言わない</t>
    <rPh sb="0" eb="2">
      <t>イヤミ</t>
    </rPh>
    <rPh sb="4" eb="5">
      <t>イ</t>
    </rPh>
    <phoneticPr fontId="6"/>
  </si>
  <si>
    <t>父が無口です</t>
    <rPh sb="0" eb="1">
      <t>チチ</t>
    </rPh>
    <rPh sb="2" eb="4">
      <t>ムクチ</t>
    </rPh>
    <phoneticPr fontId="6"/>
  </si>
  <si>
    <t>話してもだいたい理解してないから面倒</t>
    <rPh sb="0" eb="1">
      <t>ハナシ</t>
    </rPh>
    <rPh sb="8" eb="10">
      <t>リカイ</t>
    </rPh>
    <rPh sb="16" eb="18">
      <t>メンドウ</t>
    </rPh>
    <phoneticPr fontId="6"/>
  </si>
  <si>
    <t>話す必要がない</t>
    <rPh sb="0" eb="1">
      <t>ハナ</t>
    </rPh>
    <rPh sb="2" eb="4">
      <t>ヒツヨウ</t>
    </rPh>
    <phoneticPr fontId="6"/>
  </si>
  <si>
    <t>父がうるさい時がある</t>
    <rPh sb="0" eb="1">
      <t>チチ</t>
    </rPh>
    <rPh sb="6" eb="7">
      <t>トキ</t>
    </rPh>
    <phoneticPr fontId="6"/>
  </si>
  <si>
    <t>話したくない</t>
    <rPh sb="0" eb="1">
      <t>ハナ</t>
    </rPh>
    <phoneticPr fontId="6"/>
  </si>
  <si>
    <t>お父さんとあまり会う時間がない</t>
    <rPh sb="1" eb="2">
      <t>トウ</t>
    </rPh>
    <rPh sb="8" eb="9">
      <t>ア</t>
    </rPh>
    <rPh sb="10" eb="12">
      <t>ジカン</t>
    </rPh>
    <phoneticPr fontId="6"/>
  </si>
  <si>
    <t>話をする時間があまりない</t>
    <rPh sb="0" eb="1">
      <t>ハナシ</t>
    </rPh>
    <rPh sb="4" eb="6">
      <t>ジカン</t>
    </rPh>
    <phoneticPr fontId="6"/>
  </si>
  <si>
    <t>部活動のこと</t>
    <phoneticPr fontId="6"/>
  </si>
  <si>
    <t>部活のこと</t>
    <phoneticPr fontId="6"/>
  </si>
  <si>
    <t>部活</t>
    <phoneticPr fontId="6"/>
  </si>
  <si>
    <t>ぶかつ</t>
    <phoneticPr fontId="6"/>
  </si>
  <si>
    <t>部活でのできごと</t>
    <phoneticPr fontId="6"/>
  </si>
  <si>
    <t>部活関係</t>
    <phoneticPr fontId="6"/>
  </si>
  <si>
    <t>ほぼ全部話す</t>
    <phoneticPr fontId="6"/>
  </si>
  <si>
    <t>ゼルダ</t>
  </si>
  <si>
    <t>お笑いなどどうでもいい話</t>
    <phoneticPr fontId="6"/>
  </si>
  <si>
    <t>けがのこと</t>
    <phoneticPr fontId="6"/>
  </si>
  <si>
    <t>自分の体質</t>
    <phoneticPr fontId="6"/>
  </si>
  <si>
    <t>問6と同文</t>
    <phoneticPr fontId="6"/>
  </si>
  <si>
    <t>母と妹といっしょにいる時</t>
    <rPh sb="0" eb="1">
      <t>ハハ</t>
    </rPh>
    <rPh sb="2" eb="3">
      <t>イモウト</t>
    </rPh>
    <rPh sb="11" eb="12">
      <t>トキ</t>
    </rPh>
    <phoneticPr fontId="5"/>
  </si>
  <si>
    <t>母と過ごしている時は楽しいが父のときは楽しくない。</t>
    <rPh sb="0" eb="1">
      <t>ハハ</t>
    </rPh>
    <rPh sb="2" eb="3">
      <t>ス</t>
    </rPh>
    <rPh sb="8" eb="9">
      <t>トキ</t>
    </rPh>
    <rPh sb="10" eb="11">
      <t>タノ</t>
    </rPh>
    <rPh sb="14" eb="15">
      <t>チチ</t>
    </rPh>
    <rPh sb="19" eb="20">
      <t>タノ</t>
    </rPh>
    <phoneticPr fontId="5"/>
  </si>
  <si>
    <t>甥っ子、姪っ子と遊んでいるとき</t>
    <rPh sb="0" eb="1">
      <t>オイ</t>
    </rPh>
    <rPh sb="2" eb="3">
      <t>コ</t>
    </rPh>
    <rPh sb="4" eb="5">
      <t>メイ</t>
    </rPh>
    <rPh sb="6" eb="7">
      <t>コ</t>
    </rPh>
    <rPh sb="8" eb="9">
      <t>アソ</t>
    </rPh>
    <phoneticPr fontId="5"/>
  </si>
  <si>
    <t>いるだけで良い</t>
    <rPh sb="5" eb="6">
      <t>ヨ</t>
    </rPh>
    <phoneticPr fontId="5"/>
  </si>
  <si>
    <t>全部楽しいです。</t>
    <rPh sb="0" eb="2">
      <t>ゼンブ</t>
    </rPh>
    <rPh sb="2" eb="3">
      <t>タノ</t>
    </rPh>
    <phoneticPr fontId="5"/>
  </si>
  <si>
    <t>バドの話</t>
    <rPh sb="3" eb="4">
      <t>ハナシ</t>
    </rPh>
    <phoneticPr fontId="5"/>
  </si>
  <si>
    <t>ゲロを吐いた時</t>
    <rPh sb="3" eb="4">
      <t>ハ</t>
    </rPh>
    <rPh sb="6" eb="7">
      <t>トキ</t>
    </rPh>
    <phoneticPr fontId="5"/>
  </si>
  <si>
    <t>集団行動や常識のマナーやルールを身に付けるため。</t>
    <rPh sb="0" eb="2">
      <t>シュウダン</t>
    </rPh>
    <rPh sb="2" eb="4">
      <t>コウドウ</t>
    </rPh>
    <rPh sb="5" eb="7">
      <t>ジョウシキ</t>
    </rPh>
    <rPh sb="16" eb="17">
      <t>ミ</t>
    </rPh>
    <rPh sb="18" eb="19">
      <t>ツ</t>
    </rPh>
    <phoneticPr fontId="5"/>
  </si>
  <si>
    <t>人間関係を学ぶため</t>
    <rPh sb="0" eb="2">
      <t>ニンゲン</t>
    </rPh>
    <rPh sb="2" eb="4">
      <t>カンケイ</t>
    </rPh>
    <rPh sb="5" eb="6">
      <t>マナ</t>
    </rPh>
    <phoneticPr fontId="5"/>
  </si>
  <si>
    <t>社交辞令を身につけ、将来上手く世渡りするため。</t>
    <rPh sb="0" eb="2">
      <t>シャコウ</t>
    </rPh>
    <rPh sb="2" eb="4">
      <t>ジレイ</t>
    </rPh>
    <rPh sb="5" eb="6">
      <t>ミ</t>
    </rPh>
    <rPh sb="10" eb="12">
      <t>ショウライ</t>
    </rPh>
    <rPh sb="12" eb="14">
      <t>ウマ</t>
    </rPh>
    <rPh sb="15" eb="17">
      <t>ヨワタ</t>
    </rPh>
    <phoneticPr fontId="5"/>
  </si>
  <si>
    <t>社会に出て通用するため</t>
    <rPh sb="0" eb="2">
      <t>シャカイ</t>
    </rPh>
    <rPh sb="3" eb="4">
      <t>デ</t>
    </rPh>
    <rPh sb="5" eb="7">
      <t>ツウヨウ</t>
    </rPh>
    <phoneticPr fontId="5"/>
  </si>
  <si>
    <t>人として成長するため</t>
    <rPh sb="0" eb="1">
      <t>ヒト</t>
    </rPh>
    <rPh sb="4" eb="6">
      <t>セイチョウ</t>
    </rPh>
    <phoneticPr fontId="5"/>
  </si>
  <si>
    <t>義務だから</t>
    <rPh sb="0" eb="2">
      <t>ギム</t>
    </rPh>
    <phoneticPr fontId="5"/>
  </si>
  <si>
    <t>1～7全て</t>
    <rPh sb="3" eb="4">
      <t>スベ</t>
    </rPh>
    <phoneticPr fontId="5"/>
  </si>
  <si>
    <t>義務教育だから</t>
    <rPh sb="0" eb="2">
      <t>ギム</t>
    </rPh>
    <rPh sb="2" eb="4">
      <t>キョウイク</t>
    </rPh>
    <phoneticPr fontId="5"/>
  </si>
  <si>
    <t>色々な選ぶせんたくを増やすため</t>
    <rPh sb="0" eb="2">
      <t>イロイロ</t>
    </rPh>
    <rPh sb="3" eb="4">
      <t>エラ</t>
    </rPh>
    <rPh sb="10" eb="11">
      <t>フ</t>
    </rPh>
    <phoneticPr fontId="5"/>
  </si>
  <si>
    <t>行間休みに体を動かして遊ぶこと。</t>
    <rPh sb="0" eb="1">
      <t>ギョウ</t>
    </rPh>
    <rPh sb="1" eb="2">
      <t>カン</t>
    </rPh>
    <rPh sb="2" eb="3">
      <t>ヤス</t>
    </rPh>
    <rPh sb="5" eb="6">
      <t>カラダ</t>
    </rPh>
    <rPh sb="7" eb="8">
      <t>ウゴ</t>
    </rPh>
    <rPh sb="11" eb="12">
      <t>アソ</t>
    </rPh>
    <phoneticPr fontId="5"/>
  </si>
  <si>
    <t>昼休みで遊ぶ</t>
    <rPh sb="0" eb="2">
      <t>ヒルヤス</t>
    </rPh>
    <rPh sb="4" eb="5">
      <t>アソ</t>
    </rPh>
    <phoneticPr fontId="5"/>
  </si>
  <si>
    <t>登下校中</t>
    <rPh sb="0" eb="4">
      <t>トウゲコウチュウ</t>
    </rPh>
    <phoneticPr fontId="5"/>
  </si>
  <si>
    <t>休み時間</t>
    <rPh sb="0" eb="1">
      <t>ヤス</t>
    </rPh>
    <rPh sb="2" eb="4">
      <t>ジカン</t>
    </rPh>
    <phoneticPr fontId="5"/>
  </si>
  <si>
    <t>同学年の人といるだけで安心するし楽しい</t>
    <rPh sb="0" eb="3">
      <t>ドウガクネン</t>
    </rPh>
    <rPh sb="4" eb="5">
      <t>ヒト</t>
    </rPh>
    <rPh sb="11" eb="13">
      <t>アンシン</t>
    </rPh>
    <rPh sb="16" eb="17">
      <t>タノ</t>
    </rPh>
    <phoneticPr fontId="5"/>
  </si>
  <si>
    <t>読書</t>
    <rPh sb="0" eb="2">
      <t>ドクショ</t>
    </rPh>
    <phoneticPr fontId="5"/>
  </si>
  <si>
    <t>せんぱいと話すこと</t>
    <rPh sb="5" eb="6">
      <t>ハナ</t>
    </rPh>
    <phoneticPr fontId="5"/>
  </si>
  <si>
    <t>先輩後輩の上下関係、年上から絡まれる。</t>
    <rPh sb="0" eb="2">
      <t>センパイ</t>
    </rPh>
    <rPh sb="2" eb="4">
      <t>コウハイ</t>
    </rPh>
    <rPh sb="5" eb="7">
      <t>ジョウゲ</t>
    </rPh>
    <rPh sb="7" eb="9">
      <t>カンケイ</t>
    </rPh>
    <rPh sb="10" eb="11">
      <t>トシ</t>
    </rPh>
    <rPh sb="11" eb="12">
      <t>ウエ</t>
    </rPh>
    <rPh sb="14" eb="15">
      <t>カラ</t>
    </rPh>
    <phoneticPr fontId="5"/>
  </si>
  <si>
    <t>たまに言われるいやなこと</t>
    <rPh sb="3" eb="4">
      <t>イ</t>
    </rPh>
    <phoneticPr fontId="5"/>
  </si>
  <si>
    <t>嫌いな友達のこと</t>
    <rPh sb="0" eb="1">
      <t>キラ</t>
    </rPh>
    <rPh sb="3" eb="5">
      <t>トモダチ</t>
    </rPh>
    <phoneticPr fontId="5"/>
  </si>
  <si>
    <t>ふとした時に昔のことを思い出すこと</t>
    <rPh sb="4" eb="5">
      <t>トキ</t>
    </rPh>
    <rPh sb="6" eb="7">
      <t>ムカシ</t>
    </rPh>
    <rPh sb="11" eb="12">
      <t>オモ</t>
    </rPh>
    <rPh sb="13" eb="14">
      <t>ダ</t>
    </rPh>
    <phoneticPr fontId="5"/>
  </si>
  <si>
    <t>クラスの雰囲気</t>
    <rPh sb="4" eb="7">
      <t>フンイキ</t>
    </rPh>
    <phoneticPr fontId="5"/>
  </si>
  <si>
    <t>先輩</t>
    <rPh sb="0" eb="2">
      <t>センパイ</t>
    </rPh>
    <phoneticPr fontId="5"/>
  </si>
  <si>
    <t>授業中、隣の人がスマホを使うこと</t>
    <rPh sb="0" eb="3">
      <t>ジュギョウチュウ</t>
    </rPh>
    <rPh sb="4" eb="5">
      <t>トナリ</t>
    </rPh>
    <rPh sb="6" eb="7">
      <t>ヒト</t>
    </rPh>
    <rPh sb="12" eb="13">
      <t>ツカ</t>
    </rPh>
    <phoneticPr fontId="5"/>
  </si>
  <si>
    <t>クラスがうるさいこと</t>
  </si>
  <si>
    <t>クラス</t>
  </si>
  <si>
    <t>集会、全校朝会、生徒朝会</t>
    <rPh sb="0" eb="2">
      <t>シュウカイ</t>
    </rPh>
    <rPh sb="3" eb="5">
      <t>ゼンコウ</t>
    </rPh>
    <rPh sb="5" eb="7">
      <t>チョウカイ</t>
    </rPh>
    <rPh sb="8" eb="10">
      <t>セイト</t>
    </rPh>
    <rPh sb="10" eb="12">
      <t>チョウカイ</t>
    </rPh>
    <phoneticPr fontId="5"/>
  </si>
  <si>
    <t>どちらでもない</t>
  </si>
  <si>
    <t>ダンス</t>
  </si>
  <si>
    <t>体調不良になる</t>
    <rPh sb="0" eb="2">
      <t>タイチョウ</t>
    </rPh>
    <rPh sb="2" eb="4">
      <t>フリョウ</t>
    </rPh>
    <phoneticPr fontId="5"/>
  </si>
  <si>
    <t>そうじ</t>
  </si>
  <si>
    <t>生徒会活動</t>
    <rPh sb="0" eb="3">
      <t>セイトカイ</t>
    </rPh>
    <rPh sb="3" eb="5">
      <t>カツドウ</t>
    </rPh>
    <phoneticPr fontId="5"/>
  </si>
  <si>
    <t>自分のこと</t>
    <rPh sb="0" eb="2">
      <t>ジブン</t>
    </rPh>
    <phoneticPr fontId="5"/>
  </si>
  <si>
    <t>アレルギー</t>
  </si>
  <si>
    <t>自分→勝手に自己解決するレベルの悩みなので。</t>
    <rPh sb="0" eb="2">
      <t>ジブン</t>
    </rPh>
    <rPh sb="3" eb="5">
      <t>カッテ</t>
    </rPh>
    <rPh sb="6" eb="8">
      <t>ジコ</t>
    </rPh>
    <rPh sb="8" eb="10">
      <t>カイケツ</t>
    </rPh>
    <rPh sb="16" eb="17">
      <t>ナヤ</t>
    </rPh>
    <phoneticPr fontId="5"/>
  </si>
  <si>
    <t>カウンセラーの先生</t>
    <rPh sb="7" eb="9">
      <t>センセイ</t>
    </rPh>
    <phoneticPr fontId="5"/>
  </si>
  <si>
    <t>習い事の先生</t>
    <rPh sb="0" eb="1">
      <t>ナラ</t>
    </rPh>
    <rPh sb="2" eb="3">
      <t>ゴト</t>
    </rPh>
    <rPh sb="4" eb="6">
      <t>センセイ</t>
    </rPh>
    <phoneticPr fontId="5"/>
  </si>
  <si>
    <t>かれし</t>
  </si>
  <si>
    <t>自分から相談はしない</t>
    <rPh sb="0" eb="2">
      <t>ジブン</t>
    </rPh>
    <rPh sb="4" eb="6">
      <t>ソウダン</t>
    </rPh>
    <phoneticPr fontId="5"/>
  </si>
  <si>
    <t>社会に役立つ製品</t>
    <rPh sb="0" eb="2">
      <t>シャカイ</t>
    </rPh>
    <rPh sb="3" eb="5">
      <t>ヤクダ</t>
    </rPh>
    <rPh sb="6" eb="8">
      <t>セイヒン</t>
    </rPh>
    <phoneticPr fontId="5"/>
  </si>
  <si>
    <t>自分が一番やりたいと思う仕事</t>
    <rPh sb="0" eb="2">
      <t>ジブン</t>
    </rPh>
    <rPh sb="3" eb="5">
      <t>イチバン</t>
    </rPh>
    <rPh sb="10" eb="11">
      <t>オモ</t>
    </rPh>
    <rPh sb="12" eb="14">
      <t>シゴト</t>
    </rPh>
    <phoneticPr fontId="5"/>
  </si>
  <si>
    <t>責任をもてる仕事</t>
    <rPh sb="0" eb="2">
      <t>セキニン</t>
    </rPh>
    <rPh sb="6" eb="8">
      <t>シゴト</t>
    </rPh>
    <phoneticPr fontId="5"/>
  </si>
  <si>
    <t>楽しいと思える仕事、個性が発揮できる仕事</t>
    <rPh sb="0" eb="1">
      <t>タノ</t>
    </rPh>
    <rPh sb="4" eb="5">
      <t>オモ</t>
    </rPh>
    <rPh sb="7" eb="9">
      <t>シゴト</t>
    </rPh>
    <rPh sb="10" eb="12">
      <t>コセイ</t>
    </rPh>
    <rPh sb="13" eb="15">
      <t>ハッキ</t>
    </rPh>
    <rPh sb="18" eb="20">
      <t>シゴト</t>
    </rPh>
    <phoneticPr fontId="5"/>
  </si>
  <si>
    <t>人と関われる</t>
    <rPh sb="0" eb="1">
      <t>ヒト</t>
    </rPh>
    <rPh sb="2" eb="3">
      <t>カカ</t>
    </rPh>
    <phoneticPr fontId="5"/>
  </si>
  <si>
    <t>人と人とが直接関る仕事</t>
    <rPh sb="0" eb="1">
      <t>ヒト</t>
    </rPh>
    <rPh sb="2" eb="3">
      <t>ヒト</t>
    </rPh>
    <rPh sb="5" eb="7">
      <t>チョクセツ</t>
    </rPh>
    <rPh sb="7" eb="8">
      <t>カカワ</t>
    </rPh>
    <rPh sb="9" eb="11">
      <t>シゴト</t>
    </rPh>
    <phoneticPr fontId="5"/>
  </si>
  <si>
    <t>野球関係</t>
    <rPh sb="0" eb="2">
      <t>ヤキュウ</t>
    </rPh>
    <rPh sb="2" eb="4">
      <t>カンケイ</t>
    </rPh>
    <phoneticPr fontId="5"/>
  </si>
  <si>
    <t>人に寄り添える仕事</t>
    <rPh sb="0" eb="1">
      <t>ヒト</t>
    </rPh>
    <rPh sb="2" eb="3">
      <t>ヨ</t>
    </rPh>
    <rPh sb="4" eb="5">
      <t>ソ</t>
    </rPh>
    <rPh sb="7" eb="9">
      <t>シゴト</t>
    </rPh>
    <phoneticPr fontId="5"/>
  </si>
  <si>
    <t>自分があこがれた職業</t>
    <rPh sb="0" eb="2">
      <t>ジブン</t>
    </rPh>
    <rPh sb="8" eb="10">
      <t>ショクギョウ</t>
    </rPh>
    <phoneticPr fontId="5"/>
  </si>
  <si>
    <t>自分楽しんでできる仕事</t>
    <rPh sb="0" eb="2">
      <t>ジブン</t>
    </rPh>
    <rPh sb="2" eb="3">
      <t>タノ</t>
    </rPh>
    <rPh sb="9" eb="11">
      <t>シゴト</t>
    </rPh>
    <phoneticPr fontId="5"/>
  </si>
  <si>
    <t>今の時代にあった人にしか出来ない仕事</t>
    <rPh sb="0" eb="1">
      <t>イマ</t>
    </rPh>
    <rPh sb="2" eb="4">
      <t>ジダイ</t>
    </rPh>
    <rPh sb="8" eb="9">
      <t>ヒト</t>
    </rPh>
    <rPh sb="12" eb="14">
      <t>デキ</t>
    </rPh>
    <rPh sb="16" eb="18">
      <t>シゴト</t>
    </rPh>
    <phoneticPr fontId="5"/>
  </si>
  <si>
    <t>ユーチューバー</t>
  </si>
  <si>
    <t>やりたいこと・好きなこと</t>
    <rPh sb="7" eb="8">
      <t>ス</t>
    </rPh>
    <phoneticPr fontId="5"/>
  </si>
  <si>
    <t>よくわからない</t>
  </si>
  <si>
    <t>学校からの手紙を届けた。</t>
    <rPh sb="0" eb="2">
      <t>ガッコウ</t>
    </rPh>
    <rPh sb="5" eb="7">
      <t>テガミ</t>
    </rPh>
    <rPh sb="8" eb="9">
      <t>トド</t>
    </rPh>
    <phoneticPr fontId="5"/>
  </si>
  <si>
    <t>市内でやるイベント</t>
    <rPh sb="0" eb="2">
      <t>シナイ</t>
    </rPh>
    <phoneticPr fontId="5"/>
  </si>
  <si>
    <t>郷土芸能</t>
    <rPh sb="0" eb="2">
      <t>キョウド</t>
    </rPh>
    <rPh sb="2" eb="4">
      <t>ゲイノウ</t>
    </rPh>
    <phoneticPr fontId="5"/>
  </si>
  <si>
    <t>地区のビアガーデン</t>
    <rPh sb="0" eb="2">
      <t>チク</t>
    </rPh>
    <phoneticPr fontId="5"/>
  </si>
  <si>
    <t>ぼきん活動</t>
    <rPh sb="3" eb="5">
      <t>カツドウ</t>
    </rPh>
    <phoneticPr fontId="5"/>
  </si>
  <si>
    <t>神楽</t>
    <rPh sb="0" eb="2">
      <t>カグラ</t>
    </rPh>
    <phoneticPr fontId="5"/>
  </si>
  <si>
    <t>雨天のため中止になったから</t>
    <rPh sb="0" eb="2">
      <t>ウテン</t>
    </rPh>
    <rPh sb="5" eb="7">
      <t>チュウシ</t>
    </rPh>
    <phoneticPr fontId="5"/>
  </si>
  <si>
    <t>震災の影響で活動や行事がなくなった</t>
    <rPh sb="0" eb="2">
      <t>シンサイ</t>
    </rPh>
    <rPh sb="3" eb="5">
      <t>エイキョウ</t>
    </rPh>
    <rPh sb="6" eb="8">
      <t>カツドウ</t>
    </rPh>
    <rPh sb="9" eb="11">
      <t>ギョウジ</t>
    </rPh>
    <phoneticPr fontId="5"/>
  </si>
  <si>
    <t>やるきかいがなかった</t>
  </si>
  <si>
    <t>習い事で忙しいから</t>
    <rPh sb="0" eb="1">
      <t>ナラ</t>
    </rPh>
    <rPh sb="2" eb="3">
      <t>ゴト</t>
    </rPh>
    <rPh sb="4" eb="5">
      <t>イソガ</t>
    </rPh>
    <phoneticPr fontId="5"/>
  </si>
  <si>
    <t>忙しかった</t>
    <rPh sb="0" eb="1">
      <t>イソガ</t>
    </rPh>
    <phoneticPr fontId="5"/>
  </si>
  <si>
    <t>+</t>
    <phoneticPr fontId="6"/>
  </si>
  <si>
    <r>
      <t>県南地域：</t>
    </r>
    <r>
      <rPr>
        <sz val="10"/>
        <rFont val="ＭＳ Ｐ明朝"/>
        <family val="1"/>
        <charset val="128"/>
      </rPr>
      <t>花巻市、北上市、遠野市、一関市、奥州市、西和賀町、金ケ崎町、平泉町</t>
    </r>
    <rPh sb="0" eb="2">
      <t>ケンナン</t>
    </rPh>
    <rPh sb="2" eb="4">
      <t>チイキ</t>
    </rPh>
    <rPh sb="5" eb="8">
      <t>ハナマキシ</t>
    </rPh>
    <rPh sb="9" eb="12">
      <t>キタカミシ</t>
    </rPh>
    <rPh sb="13" eb="15">
      <t>トオノ</t>
    </rPh>
    <rPh sb="15" eb="16">
      <t>シ</t>
    </rPh>
    <rPh sb="21" eb="23">
      <t>オウシュウ</t>
    </rPh>
    <rPh sb="23" eb="24">
      <t>シ</t>
    </rPh>
    <rPh sb="25" eb="26">
      <t>ニシ</t>
    </rPh>
    <rPh sb="26" eb="28">
      <t>ワガ</t>
    </rPh>
    <rPh sb="28" eb="29">
      <t>チョウ</t>
    </rPh>
    <rPh sb="30" eb="33">
      <t>カネガサキ</t>
    </rPh>
    <rPh sb="33" eb="34">
      <t>チョウ</t>
    </rPh>
    <rPh sb="35" eb="38">
      <t>ヒライズミチョウ</t>
    </rPh>
    <phoneticPr fontId="6"/>
  </si>
  <si>
    <t>祖母の家</t>
    <rPh sb="0" eb="2">
      <t>ソボ</t>
    </rPh>
    <rPh sb="3" eb="4">
      <t>イエ</t>
    </rPh>
    <phoneticPr fontId="5"/>
  </si>
  <si>
    <t>音楽をイヤホンで聴く</t>
    <rPh sb="0" eb="2">
      <t>オンガク</t>
    </rPh>
    <rPh sb="8" eb="9">
      <t>キ</t>
    </rPh>
    <phoneticPr fontId="5"/>
  </si>
  <si>
    <t>友達いない、遊ばない</t>
    <rPh sb="0" eb="2">
      <t>トモダチ</t>
    </rPh>
    <rPh sb="6" eb="7">
      <t>アソ</t>
    </rPh>
    <phoneticPr fontId="5"/>
  </si>
  <si>
    <t>そもそも休日や自由時間がない（部活）</t>
    <rPh sb="4" eb="6">
      <t>キュウジツ</t>
    </rPh>
    <rPh sb="7" eb="9">
      <t>ジユウ</t>
    </rPh>
    <rPh sb="9" eb="11">
      <t>ジカン</t>
    </rPh>
    <rPh sb="15" eb="17">
      <t>ブカツ</t>
    </rPh>
    <phoneticPr fontId="5"/>
  </si>
  <si>
    <t>散歩する</t>
    <rPh sb="0" eb="2">
      <t>サンポ</t>
    </rPh>
    <phoneticPr fontId="5"/>
  </si>
  <si>
    <t>部活動</t>
    <rPh sb="0" eb="3">
      <t>ブカツドウ</t>
    </rPh>
    <phoneticPr fontId="5"/>
  </si>
  <si>
    <t>習い事（ダンス）</t>
    <rPh sb="0" eb="1">
      <t>ナラ</t>
    </rPh>
    <rPh sb="2" eb="3">
      <t>ゴト</t>
    </rPh>
    <phoneticPr fontId="5"/>
  </si>
  <si>
    <t>おでかけ</t>
  </si>
  <si>
    <t>町中を走って回る</t>
    <rPh sb="0" eb="2">
      <t>マチナカ</t>
    </rPh>
    <rPh sb="3" eb="4">
      <t>ハシ</t>
    </rPh>
    <rPh sb="6" eb="7">
      <t>マワ</t>
    </rPh>
    <phoneticPr fontId="5"/>
  </si>
  <si>
    <t>塾</t>
    <rPh sb="0" eb="1">
      <t>ジュク</t>
    </rPh>
    <phoneticPr fontId="5"/>
  </si>
  <si>
    <t>そとであそぶ</t>
  </si>
  <si>
    <t>友達と釣り</t>
    <rPh sb="0" eb="2">
      <t>トモダチ</t>
    </rPh>
    <rPh sb="3" eb="4">
      <t>ツ</t>
    </rPh>
    <phoneticPr fontId="5"/>
  </si>
  <si>
    <t>バドミントン</t>
  </si>
  <si>
    <t>友達と勉強</t>
    <rPh sb="0" eb="2">
      <t>トモダチ</t>
    </rPh>
    <rPh sb="3" eb="5">
      <t>ベンキョウ</t>
    </rPh>
    <phoneticPr fontId="5"/>
  </si>
  <si>
    <t>公共施設で過ごす</t>
    <rPh sb="0" eb="2">
      <t>コウキョウ</t>
    </rPh>
    <rPh sb="2" eb="4">
      <t>シセツ</t>
    </rPh>
    <rPh sb="5" eb="6">
      <t>ス</t>
    </rPh>
    <phoneticPr fontId="5"/>
  </si>
  <si>
    <t>友達と電話</t>
    <rPh sb="0" eb="2">
      <t>トモダチ</t>
    </rPh>
    <rPh sb="3" eb="5">
      <t>デンワ</t>
    </rPh>
    <phoneticPr fontId="5"/>
  </si>
  <si>
    <t>友達と遊ぶ</t>
    <rPh sb="0" eb="2">
      <t>トモダチ</t>
    </rPh>
    <rPh sb="3" eb="4">
      <t>アソ</t>
    </rPh>
    <phoneticPr fontId="5"/>
  </si>
  <si>
    <t>節度は持つべき</t>
    <rPh sb="0" eb="2">
      <t>セツド</t>
    </rPh>
    <rPh sb="3" eb="4">
      <t>モ</t>
    </rPh>
    <phoneticPr fontId="5"/>
  </si>
  <si>
    <t>好きにすればいい</t>
    <rPh sb="0" eb="1">
      <t>ス</t>
    </rPh>
    <phoneticPr fontId="5"/>
  </si>
  <si>
    <t>ルールを決めれば持っても良い</t>
    <rPh sb="4" eb="5">
      <t>キ</t>
    </rPh>
    <rPh sb="8" eb="9">
      <t>モ</t>
    </rPh>
    <rPh sb="12" eb="13">
      <t>ヨ</t>
    </rPh>
    <phoneticPr fontId="5"/>
  </si>
  <si>
    <t>自制できるなら良いと思う</t>
    <rPh sb="0" eb="2">
      <t>ジセイ</t>
    </rPh>
    <rPh sb="7" eb="8">
      <t>ヨ</t>
    </rPh>
    <rPh sb="10" eb="11">
      <t>オモ</t>
    </rPh>
    <phoneticPr fontId="5"/>
  </si>
  <si>
    <t>必要に応じて持つべき</t>
    <rPh sb="0" eb="2">
      <t>ヒツヨウ</t>
    </rPh>
    <rPh sb="3" eb="4">
      <t>オウ</t>
    </rPh>
    <rPh sb="6" eb="7">
      <t>モ</t>
    </rPh>
    <phoneticPr fontId="5"/>
  </si>
  <si>
    <t>人それぞれである。</t>
    <rPh sb="0" eb="1">
      <t>ヒト</t>
    </rPh>
    <phoneticPr fontId="5"/>
  </si>
  <si>
    <t>本当に必要であれば所持してよいと思う</t>
    <rPh sb="0" eb="2">
      <t>ホントウ</t>
    </rPh>
    <rPh sb="3" eb="5">
      <t>ヒツヨウ</t>
    </rPh>
    <rPh sb="9" eb="11">
      <t>ショジ</t>
    </rPh>
    <rPh sb="16" eb="17">
      <t>オモ</t>
    </rPh>
    <phoneticPr fontId="5"/>
  </si>
  <si>
    <t>親のロックつきならもってもいい</t>
    <rPh sb="0" eb="1">
      <t>オヤ</t>
    </rPh>
    <phoneticPr fontId="5"/>
  </si>
  <si>
    <t>家の方針で</t>
    <rPh sb="0" eb="1">
      <t>イエ</t>
    </rPh>
    <rPh sb="2" eb="4">
      <t>ホウシン</t>
    </rPh>
    <phoneticPr fontId="5"/>
  </si>
  <si>
    <t>個人の自由だと思う</t>
    <rPh sb="0" eb="2">
      <t>コジン</t>
    </rPh>
    <rPh sb="3" eb="5">
      <t>ジユウ</t>
    </rPh>
    <rPh sb="7" eb="8">
      <t>オモ</t>
    </rPh>
    <phoneticPr fontId="5"/>
  </si>
  <si>
    <t>ルールを守れば良い</t>
    <rPh sb="4" eb="5">
      <t>マモ</t>
    </rPh>
    <rPh sb="7" eb="8">
      <t>ヨ</t>
    </rPh>
    <phoneticPr fontId="5"/>
  </si>
  <si>
    <t>各家庭で決めていることだと思うからどうも思わない</t>
    <rPh sb="0" eb="3">
      <t>カクカテイ</t>
    </rPh>
    <rPh sb="4" eb="5">
      <t>キ</t>
    </rPh>
    <rPh sb="13" eb="14">
      <t>オモ</t>
    </rPh>
    <rPh sb="20" eb="21">
      <t>オモ</t>
    </rPh>
    <phoneticPr fontId="5"/>
  </si>
  <si>
    <t>制限をかなりかけて持たせる（ゲーム）</t>
    <rPh sb="0" eb="2">
      <t>セイゲン</t>
    </rPh>
    <rPh sb="9" eb="10">
      <t>モ</t>
    </rPh>
    <phoneticPr fontId="5"/>
  </si>
  <si>
    <t>友人関係、健康、学業に支障をきたさなければ良いと思う。</t>
    <rPh sb="0" eb="2">
      <t>ユウジン</t>
    </rPh>
    <rPh sb="2" eb="4">
      <t>カンケイ</t>
    </rPh>
    <rPh sb="5" eb="7">
      <t>ケンコウ</t>
    </rPh>
    <rPh sb="8" eb="10">
      <t>ガクギョウ</t>
    </rPh>
    <rPh sb="11" eb="13">
      <t>シショウ</t>
    </rPh>
    <rPh sb="21" eb="22">
      <t>ヨ</t>
    </rPh>
    <rPh sb="24" eb="25">
      <t>オモ</t>
    </rPh>
    <phoneticPr fontId="5"/>
  </si>
  <si>
    <t>中学生と同様の意見</t>
    <rPh sb="0" eb="3">
      <t>チュウガクセイ</t>
    </rPh>
    <rPh sb="4" eb="6">
      <t>ドウヨウ</t>
    </rPh>
    <rPh sb="7" eb="9">
      <t>イケン</t>
    </rPh>
    <phoneticPr fontId="5"/>
  </si>
  <si>
    <t>①中学生について</t>
    <rPh sb="1" eb="4">
      <t>チュウガクセイ</t>
    </rPh>
    <phoneticPr fontId="6"/>
  </si>
  <si>
    <t>②高校生について</t>
    <rPh sb="1" eb="4">
      <t>コウコウセイ</t>
    </rPh>
    <phoneticPr fontId="6"/>
  </si>
  <si>
    <t>読書しているとき、本をかうとき</t>
    <rPh sb="0" eb="2">
      <t>ドクショ</t>
    </rPh>
    <rPh sb="9" eb="10">
      <t>ホン</t>
    </rPh>
    <phoneticPr fontId="5"/>
  </si>
  <si>
    <t>寝ている時</t>
    <rPh sb="0" eb="1">
      <t>ネ</t>
    </rPh>
    <rPh sb="4" eb="5">
      <t>トキ</t>
    </rPh>
    <phoneticPr fontId="5"/>
  </si>
  <si>
    <t>趣味を楽しんでいる時</t>
    <rPh sb="0" eb="2">
      <t>シュミ</t>
    </rPh>
    <rPh sb="3" eb="4">
      <t>タノ</t>
    </rPh>
    <rPh sb="9" eb="10">
      <t>トキ</t>
    </rPh>
    <phoneticPr fontId="5"/>
  </si>
  <si>
    <t>自分の好きなアーティストの曲を聴いたりグッズをかったりすること</t>
    <rPh sb="0" eb="2">
      <t>ジブン</t>
    </rPh>
    <rPh sb="3" eb="4">
      <t>ス</t>
    </rPh>
    <rPh sb="13" eb="14">
      <t>キョク</t>
    </rPh>
    <rPh sb="15" eb="16">
      <t>キ</t>
    </rPh>
    <phoneticPr fontId="5"/>
  </si>
  <si>
    <t>食べている時</t>
    <rPh sb="0" eb="1">
      <t>タ</t>
    </rPh>
    <rPh sb="5" eb="6">
      <t>トキ</t>
    </rPh>
    <phoneticPr fontId="5"/>
  </si>
  <si>
    <t>おいしいものを食べている時</t>
    <rPh sb="7" eb="8">
      <t>タ</t>
    </rPh>
    <rPh sb="12" eb="13">
      <t>トキ</t>
    </rPh>
    <phoneticPr fontId="5"/>
  </si>
  <si>
    <t>好きなこと（趣味）をしているとき</t>
    <rPh sb="0" eb="1">
      <t>ス</t>
    </rPh>
    <rPh sb="6" eb="8">
      <t>シュミ</t>
    </rPh>
    <phoneticPr fontId="5"/>
  </si>
  <si>
    <t>先輩と話をしている時（ＳＮＳで）</t>
    <rPh sb="0" eb="2">
      <t>センパイ</t>
    </rPh>
    <rPh sb="3" eb="4">
      <t>ハナ</t>
    </rPh>
    <rPh sb="9" eb="10">
      <t>トキ</t>
    </rPh>
    <phoneticPr fontId="5"/>
  </si>
  <si>
    <t>推しに会っているとき</t>
    <rPh sb="0" eb="1">
      <t>オ</t>
    </rPh>
    <rPh sb="3" eb="4">
      <t>ア</t>
    </rPh>
    <phoneticPr fontId="5"/>
  </si>
  <si>
    <t>音楽をきているとき</t>
    <rPh sb="0" eb="2">
      <t>オンガク</t>
    </rPh>
    <phoneticPr fontId="5"/>
  </si>
  <si>
    <t>好きな事をしている時</t>
    <rPh sb="0" eb="1">
      <t>ス</t>
    </rPh>
    <rPh sb="3" eb="4">
      <t>コト</t>
    </rPh>
    <rPh sb="9" eb="10">
      <t>トキ</t>
    </rPh>
    <phoneticPr fontId="5"/>
  </si>
  <si>
    <t>鳥といるとき</t>
    <rPh sb="0" eb="1">
      <t>トリ</t>
    </rPh>
    <phoneticPr fontId="5"/>
  </si>
  <si>
    <t>趣味に没頭している時</t>
    <rPh sb="0" eb="2">
      <t>シュミ</t>
    </rPh>
    <rPh sb="3" eb="5">
      <t>ボットウ</t>
    </rPh>
    <rPh sb="9" eb="10">
      <t>トキ</t>
    </rPh>
    <phoneticPr fontId="5"/>
  </si>
  <si>
    <t>趣味に没頭しているとき、寝ているとき</t>
    <rPh sb="0" eb="2">
      <t>シュミ</t>
    </rPh>
    <rPh sb="3" eb="5">
      <t>ボットウ</t>
    </rPh>
    <rPh sb="12" eb="13">
      <t>ネ</t>
    </rPh>
    <phoneticPr fontId="5"/>
  </si>
  <si>
    <t>趣味</t>
    <rPh sb="0" eb="2">
      <t>シュミ</t>
    </rPh>
    <phoneticPr fontId="5"/>
  </si>
  <si>
    <t>ねてるとき、なにもしてないとき</t>
  </si>
  <si>
    <t>学校にいるとき</t>
    <rPh sb="0" eb="2">
      <t>ガッコウ</t>
    </rPh>
    <phoneticPr fontId="5"/>
  </si>
  <si>
    <t>ゲームをしたり、動画を見たり、音楽をきいているとき</t>
    <rPh sb="8" eb="10">
      <t>ドウガ</t>
    </rPh>
    <rPh sb="11" eb="12">
      <t>ミ</t>
    </rPh>
    <rPh sb="15" eb="17">
      <t>オンガク</t>
    </rPh>
    <phoneticPr fontId="5"/>
  </si>
  <si>
    <t>好きな物を見たり、ゲームをしたりする時</t>
    <rPh sb="0" eb="1">
      <t>ス</t>
    </rPh>
    <rPh sb="3" eb="4">
      <t>モノ</t>
    </rPh>
    <rPh sb="5" eb="6">
      <t>ミ</t>
    </rPh>
    <rPh sb="18" eb="19">
      <t>トキ</t>
    </rPh>
    <phoneticPr fontId="5"/>
  </si>
  <si>
    <t>犬といるとき</t>
    <rPh sb="0" eb="1">
      <t>イヌ</t>
    </rPh>
    <phoneticPr fontId="5"/>
  </si>
  <si>
    <t>生徒会のみんなといるとき</t>
    <rPh sb="0" eb="3">
      <t>セイトカイ</t>
    </rPh>
    <phoneticPr fontId="5"/>
  </si>
  <si>
    <t>好きな人と話しているとき</t>
    <rPh sb="0" eb="1">
      <t>ス</t>
    </rPh>
    <rPh sb="3" eb="4">
      <t>ヒト</t>
    </rPh>
    <rPh sb="5" eb="6">
      <t>ハナ</t>
    </rPh>
    <phoneticPr fontId="5"/>
  </si>
  <si>
    <t>地域の猫とふれ合うとき</t>
    <rPh sb="0" eb="2">
      <t>チイキ</t>
    </rPh>
    <rPh sb="3" eb="4">
      <t>ネコ</t>
    </rPh>
    <rPh sb="7" eb="8">
      <t>ア</t>
    </rPh>
    <phoneticPr fontId="5"/>
  </si>
  <si>
    <t>試合で勝ったとき</t>
    <rPh sb="0" eb="2">
      <t>シアイ</t>
    </rPh>
    <rPh sb="3" eb="4">
      <t>カ</t>
    </rPh>
    <phoneticPr fontId="5"/>
  </si>
  <si>
    <t>ゲームをするとき</t>
  </si>
  <si>
    <t>好きなこと（アニメを見る）ができてる時</t>
    <rPh sb="0" eb="1">
      <t>ス</t>
    </rPh>
    <rPh sb="10" eb="11">
      <t>ミ</t>
    </rPh>
    <rPh sb="18" eb="19">
      <t>トキ</t>
    </rPh>
    <phoneticPr fontId="5"/>
  </si>
  <si>
    <t>趣味に打ち込んでいる時・趣味にうちこむとき</t>
    <rPh sb="0" eb="2">
      <t>シュミ</t>
    </rPh>
    <rPh sb="3" eb="4">
      <t>ウ</t>
    </rPh>
    <rPh sb="5" eb="6">
      <t>コ</t>
    </rPh>
    <rPh sb="10" eb="11">
      <t>トキ</t>
    </rPh>
    <phoneticPr fontId="5"/>
  </si>
  <si>
    <t>好きな人と暮らす</t>
    <rPh sb="0" eb="1">
      <t>ス</t>
    </rPh>
    <rPh sb="3" eb="4">
      <t>ヒト</t>
    </rPh>
    <rPh sb="5" eb="6">
      <t>ク</t>
    </rPh>
    <phoneticPr fontId="5"/>
  </si>
  <si>
    <t>幸せな家庭を築きたい。</t>
    <rPh sb="0" eb="1">
      <t>シアワ</t>
    </rPh>
    <rPh sb="3" eb="5">
      <t>カテイ</t>
    </rPh>
    <rPh sb="6" eb="7">
      <t>キズ</t>
    </rPh>
    <phoneticPr fontId="5"/>
  </si>
  <si>
    <t>たくさん旅行に行きたい</t>
    <rPh sb="4" eb="6">
      <t>リョコウ</t>
    </rPh>
    <rPh sb="7" eb="8">
      <t>イ</t>
    </rPh>
    <phoneticPr fontId="5"/>
  </si>
  <si>
    <t>料理をしたい</t>
    <rPh sb="0" eb="2">
      <t>リョウリ</t>
    </rPh>
    <phoneticPr fontId="5"/>
  </si>
  <si>
    <t>永遠にはたらきたい</t>
    <rPh sb="0" eb="2">
      <t>エイエン</t>
    </rPh>
    <phoneticPr fontId="5"/>
  </si>
  <si>
    <t>自分のなりたい職業につきたい</t>
    <rPh sb="0" eb="2">
      <t>ジブン</t>
    </rPh>
    <rPh sb="7" eb="9">
      <t>ショクギョウ</t>
    </rPh>
    <phoneticPr fontId="5"/>
  </si>
  <si>
    <t>部活で全国大会に行く。</t>
    <rPh sb="0" eb="2">
      <t>ブカツ</t>
    </rPh>
    <rPh sb="3" eb="5">
      <t>ゼンコク</t>
    </rPh>
    <rPh sb="5" eb="7">
      <t>タイカイ</t>
    </rPh>
    <rPh sb="8" eb="9">
      <t>イ</t>
    </rPh>
    <phoneticPr fontId="5"/>
  </si>
  <si>
    <t>生きている間にＡＲやＶＲがもっと進化して</t>
    <rPh sb="0" eb="1">
      <t>イ</t>
    </rPh>
    <rPh sb="5" eb="6">
      <t>マ</t>
    </rPh>
    <rPh sb="16" eb="18">
      <t>シンカ</t>
    </rPh>
    <phoneticPr fontId="5"/>
  </si>
  <si>
    <t>いる所を見てたい。</t>
    <phoneticPr fontId="6"/>
  </si>
  <si>
    <t>わいせつな雑誌やビデオなどがたくさんあって、その影響を受けるから</t>
    <rPh sb="5" eb="7">
      <t>ザッシ</t>
    </rPh>
    <rPh sb="24" eb="26">
      <t>エイキョウ</t>
    </rPh>
    <rPh sb="27" eb="28">
      <t>ウ</t>
    </rPh>
    <phoneticPr fontId="6"/>
  </si>
  <si>
    <t>そもそも人間の感情をもってないただのアホだから。</t>
    <rPh sb="4" eb="6">
      <t>ニンゲン</t>
    </rPh>
    <rPh sb="7" eb="9">
      <t>カンジョウ</t>
    </rPh>
    <phoneticPr fontId="5"/>
  </si>
  <si>
    <t>かっこいいと思っているから</t>
    <rPh sb="6" eb="7">
      <t>オモ</t>
    </rPh>
    <phoneticPr fontId="5"/>
  </si>
  <si>
    <t>そういう年頃だから</t>
    <rPh sb="4" eb="6">
      <t>トシゴロ</t>
    </rPh>
    <phoneticPr fontId="5"/>
  </si>
  <si>
    <t>周囲の人による影響</t>
    <rPh sb="0" eb="2">
      <t>シュウイ</t>
    </rPh>
    <rPh sb="3" eb="4">
      <t>ヒト</t>
    </rPh>
    <rPh sb="7" eb="9">
      <t>エイキョウ</t>
    </rPh>
    <phoneticPr fontId="5"/>
  </si>
  <si>
    <t>親が子供のことを分かっていないから</t>
    <rPh sb="0" eb="1">
      <t>オヤ</t>
    </rPh>
    <rPh sb="2" eb="4">
      <t>コドモ</t>
    </rPh>
    <rPh sb="8" eb="9">
      <t>ワ</t>
    </rPh>
    <phoneticPr fontId="5"/>
  </si>
  <si>
    <t>その行為がカッコイイと思っているのかもしれない</t>
    <rPh sb="2" eb="4">
      <t>コウイ</t>
    </rPh>
    <rPh sb="11" eb="12">
      <t>オモ</t>
    </rPh>
    <phoneticPr fontId="5"/>
  </si>
  <si>
    <t>しっかり注意できる人が少なくなっている</t>
    <rPh sb="4" eb="6">
      <t>チュウイ</t>
    </rPh>
    <rPh sb="9" eb="10">
      <t>ヒト</t>
    </rPh>
    <rPh sb="11" eb="12">
      <t>スク</t>
    </rPh>
    <phoneticPr fontId="5"/>
  </si>
  <si>
    <t>そのようなことをしたことないのでよく分かりません</t>
    <rPh sb="18" eb="19">
      <t>ワ</t>
    </rPh>
    <phoneticPr fontId="5"/>
  </si>
  <si>
    <t>自分中心</t>
    <rPh sb="0" eb="2">
      <t>ジブン</t>
    </rPh>
    <rPh sb="2" eb="4">
      <t>チュウシン</t>
    </rPh>
    <phoneticPr fontId="5"/>
  </si>
  <si>
    <t>自分さえよければいいと考えている人たちだから</t>
    <rPh sb="0" eb="2">
      <t>ジブン</t>
    </rPh>
    <rPh sb="11" eb="12">
      <t>カンガ</t>
    </rPh>
    <rPh sb="16" eb="17">
      <t>ヒト</t>
    </rPh>
    <phoneticPr fontId="5"/>
  </si>
  <si>
    <t>親のしつけ</t>
    <rPh sb="0" eb="1">
      <t>オヤ</t>
    </rPh>
    <phoneticPr fontId="5"/>
  </si>
  <si>
    <t>友達にそそのかされる</t>
    <rPh sb="0" eb="2">
      <t>トモダチ</t>
    </rPh>
    <phoneticPr fontId="5"/>
  </si>
  <si>
    <t>犯罪者の気持ちは、犯罪者にしかわからない</t>
    <rPh sb="0" eb="3">
      <t>ハンザイシャ</t>
    </rPh>
    <rPh sb="4" eb="6">
      <t>キモ</t>
    </rPh>
    <rPh sb="9" eb="12">
      <t>ハンザイシャ</t>
    </rPh>
    <phoneticPr fontId="5"/>
  </si>
  <si>
    <t>それがかっこ良いと思っている。たばこなど・・・</t>
    <rPh sb="6" eb="7">
      <t>ヨ</t>
    </rPh>
    <rPh sb="9" eb="10">
      <t>オモ</t>
    </rPh>
    <phoneticPr fontId="5"/>
  </si>
  <si>
    <t>非行をやる大人がいるから</t>
    <rPh sb="0" eb="2">
      <t>ヒコウ</t>
    </rPh>
    <rPh sb="5" eb="7">
      <t>オトナ</t>
    </rPh>
    <phoneticPr fontId="5"/>
  </si>
  <si>
    <t>自分の存在を示そうとするから</t>
    <rPh sb="0" eb="2">
      <t>ジブン</t>
    </rPh>
    <rPh sb="3" eb="5">
      <t>ソンザイ</t>
    </rPh>
    <rPh sb="6" eb="7">
      <t>シメ</t>
    </rPh>
    <phoneticPr fontId="5"/>
  </si>
  <si>
    <t>教育へかけるお金が少ないから</t>
    <rPh sb="0" eb="2">
      <t>キョウイク</t>
    </rPh>
    <rPh sb="7" eb="8">
      <t>カネ</t>
    </rPh>
    <rPh sb="9" eb="10">
      <t>スク</t>
    </rPh>
    <phoneticPr fontId="5"/>
  </si>
  <si>
    <t>ひまだから</t>
  </si>
  <si>
    <t>がいないから。</t>
    <phoneticPr fontId="6"/>
  </si>
  <si>
    <t>落ち着いて話ができる環境や、尊敬できる人</t>
    <rPh sb="0" eb="1">
      <t>オ</t>
    </rPh>
    <rPh sb="2" eb="3">
      <t>ツ</t>
    </rPh>
    <rPh sb="5" eb="6">
      <t>ハナシ</t>
    </rPh>
    <rPh sb="10" eb="12">
      <t>カンキョウ</t>
    </rPh>
    <rPh sb="14" eb="16">
      <t>ソンケイ</t>
    </rPh>
    <rPh sb="19" eb="20">
      <t>ヒト</t>
    </rPh>
    <phoneticPr fontId="5"/>
  </si>
  <si>
    <t>ているから。</t>
    <phoneticPr fontId="6"/>
  </si>
  <si>
    <t>「悪いことをしている自分かっこいい！」と思っ</t>
    <rPh sb="1" eb="2">
      <t>ワル</t>
    </rPh>
    <rPh sb="10" eb="12">
      <t>ジブン</t>
    </rPh>
    <rPh sb="20" eb="21">
      <t>オモ</t>
    </rPh>
    <phoneticPr fontId="5"/>
  </si>
  <si>
    <t>自分を認めてくれる人がいなくて、さみしい</t>
    <rPh sb="0" eb="2">
      <t>ジブン</t>
    </rPh>
    <rPh sb="3" eb="4">
      <t>ミト</t>
    </rPh>
    <rPh sb="9" eb="10">
      <t>ヒト</t>
    </rPh>
    <phoneticPr fontId="5"/>
  </si>
  <si>
    <t>いで、分ってほしいから。</t>
    <phoneticPr fontId="6"/>
  </si>
  <si>
    <t>から。ちゃんと自分のことを認めて、見捨てな</t>
    <phoneticPr fontId="6"/>
  </si>
  <si>
    <t>してできる所）</t>
    <phoneticPr fontId="6"/>
  </si>
  <si>
    <t>相談等を本当にできるところがないから（安心</t>
    <rPh sb="0" eb="2">
      <t>ソウダン</t>
    </rPh>
    <rPh sb="2" eb="3">
      <t>ナド</t>
    </rPh>
    <rPh sb="4" eb="6">
      <t>ホントウ</t>
    </rPh>
    <rPh sb="19" eb="21">
      <t>アンシン</t>
    </rPh>
    <phoneticPr fontId="5"/>
  </si>
  <si>
    <t>情報が入ってしまうから</t>
    <phoneticPr fontId="6"/>
  </si>
  <si>
    <t>コンビニ、新聞など我々子供にも手軽にポルノ</t>
    <rPh sb="5" eb="7">
      <t>シンブン</t>
    </rPh>
    <rPh sb="9" eb="11">
      <t>ワレワレ</t>
    </rPh>
    <rPh sb="11" eb="13">
      <t>コドモ</t>
    </rPh>
    <rPh sb="15" eb="17">
      <t>テガル</t>
    </rPh>
    <phoneticPr fontId="5"/>
  </si>
  <si>
    <t>育児・家庭・学校の相談を地域の人が気軽にできる場所</t>
    <rPh sb="0" eb="2">
      <t>イクジ</t>
    </rPh>
    <rPh sb="3" eb="5">
      <t>カテイ</t>
    </rPh>
    <rPh sb="6" eb="8">
      <t>ガッコウ</t>
    </rPh>
    <rPh sb="9" eb="11">
      <t>ソウダン</t>
    </rPh>
    <rPh sb="12" eb="14">
      <t>チイキ</t>
    </rPh>
    <rPh sb="15" eb="16">
      <t>ヒト</t>
    </rPh>
    <rPh sb="17" eb="19">
      <t>キガル</t>
    </rPh>
    <rPh sb="23" eb="25">
      <t>バショ</t>
    </rPh>
    <phoneticPr fontId="5"/>
  </si>
  <si>
    <t>１人になれる場所</t>
    <rPh sb="1" eb="2">
      <t>ニン</t>
    </rPh>
    <rPh sb="6" eb="8">
      <t>バショ</t>
    </rPh>
    <phoneticPr fontId="5"/>
  </si>
  <si>
    <t>いらない</t>
  </si>
  <si>
    <t>遊び場</t>
    <rPh sb="0" eb="1">
      <t>アソ</t>
    </rPh>
    <rPh sb="2" eb="3">
      <t>バ</t>
    </rPh>
    <phoneticPr fontId="5"/>
  </si>
  <si>
    <t>同じ悩みを持つ人が集まれる場所</t>
    <rPh sb="0" eb="1">
      <t>オナ</t>
    </rPh>
    <rPh sb="2" eb="3">
      <t>ナヤ</t>
    </rPh>
    <rPh sb="5" eb="6">
      <t>モ</t>
    </rPh>
    <rPh sb="7" eb="8">
      <t>ヒト</t>
    </rPh>
    <rPh sb="9" eb="10">
      <t>アツ</t>
    </rPh>
    <rPh sb="13" eb="15">
      <t>バショ</t>
    </rPh>
    <phoneticPr fontId="5"/>
  </si>
  <si>
    <t>みんながたのしいとおもえるとこ</t>
  </si>
  <si>
    <t>未成年でもアルバイトをしやすい環境</t>
    <rPh sb="0" eb="3">
      <t>ミセイネン</t>
    </rPh>
    <rPh sb="15" eb="17">
      <t>カンキョウ</t>
    </rPh>
    <phoneticPr fontId="5"/>
  </si>
  <si>
    <t>何をしても悪い事をする人は減らないと思う。</t>
    <rPh sb="0" eb="1">
      <t>ナニ</t>
    </rPh>
    <rPh sb="5" eb="6">
      <t>ワル</t>
    </rPh>
    <rPh sb="7" eb="8">
      <t>コト</t>
    </rPh>
    <rPh sb="11" eb="12">
      <t>ヒト</t>
    </rPh>
    <rPh sb="13" eb="14">
      <t>ヘ</t>
    </rPh>
    <rPh sb="18" eb="19">
      <t>オモ</t>
    </rPh>
    <phoneticPr fontId="5"/>
  </si>
  <si>
    <t>無料じゅく</t>
    <rPh sb="0" eb="2">
      <t>ムリョウ</t>
    </rPh>
    <phoneticPr fontId="5"/>
  </si>
  <si>
    <t>とくになし</t>
  </si>
  <si>
    <t>デートできるところ</t>
  </si>
  <si>
    <t>学校へ行けない子供達への対応</t>
    <rPh sb="0" eb="2">
      <t>ガッコウ</t>
    </rPh>
    <rPh sb="3" eb="4">
      <t>イ</t>
    </rPh>
    <rPh sb="7" eb="10">
      <t>コドモタチ</t>
    </rPh>
    <rPh sb="12" eb="14">
      <t>タイオウ</t>
    </rPh>
    <phoneticPr fontId="5"/>
  </si>
  <si>
    <t>※「その他」の内訳は、誤字を含め可能な限り原本の表記に従った。</t>
    <rPh sb="4" eb="5">
      <t>タ</t>
    </rPh>
    <rPh sb="7" eb="9">
      <t>ウチワケ</t>
    </rPh>
    <rPh sb="11" eb="13">
      <t>ゴジ</t>
    </rPh>
    <rPh sb="14" eb="15">
      <t>フク</t>
    </rPh>
    <rPh sb="16" eb="18">
      <t>カノウ</t>
    </rPh>
    <rPh sb="19" eb="20">
      <t>カギ</t>
    </rPh>
    <phoneticPr fontId="6"/>
  </si>
  <si>
    <t>性別無回答</t>
    <phoneticPr fontId="6"/>
  </si>
  <si>
    <t>性別無回答</t>
    <phoneticPr fontId="6"/>
  </si>
  <si>
    <t>①今回調査（N＝484）</t>
    <rPh sb="1" eb="3">
      <t>コンカイ</t>
    </rPh>
    <rPh sb="3" eb="5">
      <t>チョウサ</t>
    </rPh>
    <phoneticPr fontId="6"/>
  </si>
  <si>
    <t>　前回調査（N=492）</t>
    <rPh sb="1" eb="3">
      <t>ゼンカイ</t>
    </rPh>
    <rPh sb="3" eb="5">
      <t>チョウサ</t>
    </rPh>
    <phoneticPr fontId="6"/>
  </si>
  <si>
    <t>②今回調査（N=479）</t>
    <rPh sb="1" eb="3">
      <t>コンカイ</t>
    </rPh>
    <rPh sb="3" eb="5">
      <t>チョウサ</t>
    </rPh>
    <phoneticPr fontId="6"/>
  </si>
  <si>
    <t>　前回調査（N=483）</t>
    <rPh sb="1" eb="3">
      <t>ゼンカイ</t>
    </rPh>
    <rPh sb="3" eb="5">
      <t>チョウサ</t>
    </rPh>
    <phoneticPr fontId="6"/>
  </si>
  <si>
    <t>③今回調査（N=366）</t>
    <rPh sb="1" eb="3">
      <t>コンカイ</t>
    </rPh>
    <rPh sb="3" eb="5">
      <t>チョウサ</t>
    </rPh>
    <phoneticPr fontId="6"/>
  </si>
  <si>
    <t>　　原本の表記に従った。</t>
    <rPh sb="2" eb="4">
      <t>ゲンポン</t>
    </rPh>
    <rPh sb="5" eb="7">
      <t>ヒョウキ</t>
    </rPh>
    <rPh sb="8" eb="9">
      <t>シタガ</t>
    </rPh>
    <phoneticPr fontId="6"/>
  </si>
  <si>
    <t>-</t>
    <phoneticPr fontId="6"/>
  </si>
  <si>
    <t>　　と記入したものが3件あった。</t>
    <rPh sb="3" eb="5">
      <t>キニュウ</t>
    </rPh>
    <rPh sb="11" eb="12">
      <t>ケン</t>
    </rPh>
    <phoneticPr fontId="6"/>
  </si>
  <si>
    <t>また、学校のある地域と「少年」が実際に住んでいる地域が同一とは限らない為、県央地域においては配布数より回収数が多い。</t>
    <rPh sb="3" eb="5">
      <t>ガッコウ</t>
    </rPh>
    <rPh sb="8" eb="10">
      <t>チイキ</t>
    </rPh>
    <rPh sb="12" eb="14">
      <t>ショウネン</t>
    </rPh>
    <rPh sb="16" eb="18">
      <t>ジッサイ</t>
    </rPh>
    <rPh sb="19" eb="20">
      <t>ス</t>
    </rPh>
    <rPh sb="24" eb="26">
      <t>チイキ</t>
    </rPh>
    <rPh sb="27" eb="29">
      <t>ドウイツ</t>
    </rPh>
    <rPh sb="31" eb="32">
      <t>カギ</t>
    </rPh>
    <rPh sb="35" eb="36">
      <t>タメ</t>
    </rPh>
    <rPh sb="37" eb="39">
      <t>ケンオウ</t>
    </rPh>
    <rPh sb="39" eb="41">
      <t>チイキ</t>
    </rPh>
    <rPh sb="46" eb="48">
      <t>ハイフ</t>
    </rPh>
    <rPh sb="48" eb="49">
      <t>スウ</t>
    </rPh>
    <rPh sb="51" eb="53">
      <t>カイシュウ</t>
    </rPh>
    <rPh sb="53" eb="54">
      <t>スウ</t>
    </rPh>
    <rPh sb="55" eb="56">
      <t>オオ</t>
    </rPh>
    <phoneticPr fontId="6"/>
  </si>
  <si>
    <t>●H30</t>
    <phoneticPr fontId="6"/>
  </si>
  <si>
    <t>女性N=246</t>
    <rPh sb="0" eb="2">
      <t>ジョセイ</t>
    </rPh>
    <phoneticPr fontId="6"/>
  </si>
  <si>
    <t>悩み事の有無比較　●H30</t>
    <rPh sb="0" eb="1">
      <t>ナヤ</t>
    </rPh>
    <rPh sb="2" eb="3">
      <t>ゴト</t>
    </rPh>
    <rPh sb="4" eb="6">
      <t>ウム</t>
    </rPh>
    <rPh sb="6" eb="8">
      <t>ヒカク</t>
    </rPh>
    <phoneticPr fontId="6"/>
  </si>
  <si>
    <t>●H27</t>
    <phoneticPr fontId="6"/>
  </si>
  <si>
    <t>悩みある</t>
    <rPh sb="0" eb="1">
      <t>ナヤ</t>
    </rPh>
    <phoneticPr fontId="6"/>
  </si>
  <si>
    <t>悩みなし</t>
    <rPh sb="0" eb="1">
      <t>ナヤ</t>
    </rPh>
    <phoneticPr fontId="6"/>
  </si>
  <si>
    <t>←H30　追加項目</t>
    <rPh sb="5" eb="7">
      <t>ツイカ</t>
    </rPh>
    <rPh sb="7" eb="9">
      <t>コウモク</t>
    </rPh>
    <phoneticPr fontId="6"/>
  </si>
  <si>
    <r>
      <t>1　家族でルール</t>
    </r>
    <r>
      <rPr>
        <sz val="9"/>
        <color rgb="FFFF0000"/>
        <rFont val="ＭＳ Ｐゴシック"/>
        <family val="3"/>
        <charset val="128"/>
      </rPr>
      <t>（H30　新規追加）</t>
    </r>
    <rPh sb="2" eb="4">
      <t>カゾク</t>
    </rPh>
    <rPh sb="13" eb="15">
      <t>シンキ</t>
    </rPh>
    <rPh sb="15" eb="17">
      <t>ツイカ</t>
    </rPh>
    <phoneticPr fontId="6"/>
  </si>
  <si>
    <r>
      <t>新聞を読む</t>
    </r>
    <r>
      <rPr>
        <sz val="9"/>
        <color rgb="FFFF0000"/>
        <rFont val="ＭＳ Ｐゴシック"/>
        <family val="3"/>
        <charset val="128"/>
      </rPr>
      <t>（H30　新規追加）</t>
    </r>
    <rPh sb="0" eb="2">
      <t>シンブン</t>
    </rPh>
    <rPh sb="3" eb="4">
      <t>ヨ</t>
    </rPh>
    <rPh sb="10" eb="12">
      <t>シンキ</t>
    </rPh>
    <rPh sb="12" eb="14">
      <t>ツイカ</t>
    </rPh>
    <phoneticPr fontId="6"/>
  </si>
  <si>
    <t>６．前回調査（平成２７年度）との比較</t>
    <rPh sb="2" eb="4">
      <t>ゼンカイ</t>
    </rPh>
    <rPh sb="4" eb="6">
      <t>チョウサ</t>
    </rPh>
    <rPh sb="7" eb="9">
      <t>ヘイセイ</t>
    </rPh>
    <rPh sb="11" eb="12">
      <t>ネン</t>
    </rPh>
    <rPh sb="12" eb="13">
      <t>ド</t>
    </rPh>
    <rPh sb="16" eb="18">
      <t>ヒカク</t>
    </rPh>
    <phoneticPr fontId="6"/>
  </si>
  <si>
    <t>２　家族構成</t>
    <phoneticPr fontId="6"/>
  </si>
  <si>
    <t>５　子供の学校生活</t>
    <phoneticPr fontId="6"/>
  </si>
  <si>
    <t>71</t>
    <phoneticPr fontId="6"/>
  </si>
  <si>
    <t>６　子供に関する悩み</t>
    <phoneticPr fontId="6"/>
  </si>
  <si>
    <t>76</t>
    <phoneticPr fontId="6"/>
  </si>
  <si>
    <t>７　子供への夢・希望</t>
    <phoneticPr fontId="6"/>
  </si>
  <si>
    <t>78</t>
    <phoneticPr fontId="6"/>
  </si>
  <si>
    <t>81</t>
    <phoneticPr fontId="6"/>
  </si>
  <si>
    <t>86</t>
    <phoneticPr fontId="6"/>
  </si>
  <si>
    <t>94</t>
    <phoneticPr fontId="6"/>
  </si>
  <si>
    <t>159</t>
    <phoneticPr fontId="6"/>
  </si>
  <si>
    <t>162</t>
    <phoneticPr fontId="6"/>
  </si>
  <si>
    <t>178</t>
    <phoneticPr fontId="6"/>
  </si>
  <si>
    <t>180</t>
    <phoneticPr fontId="6"/>
  </si>
  <si>
    <t>187</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</si>
</sst>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_ "/>
    <numFmt numFmtId="178" formatCode="0_);[Red]\(0\)"/>
    <numFmt numFmtId="179" formatCode="0.0"/>
    <numFmt numFmtId="180" formatCode="0.0_);[Red]\(0.0\)"/>
    <numFmt numFmtId="181" formatCode="&quot; &quot;0"/>
  </numFmts>
  <fonts count="25" x14ac:knownFonts="1">
    <font>
      <sz val="9"/>
      <name val="ＭＳ Ｐゴシック"/>
      <family val="3"/>
      <charset val="128"/>
    </font>
    <font>
      <sz val="9"/>
      <name val="ＭＳ Ｐゴシック"/>
      <family val="3"/>
      <charset val="128"/>
    </font>
    <font>
      <sz val="9"/>
      <name val="ＭＳ Ｐゴシック"/>
      <family val="3"/>
      <charset val="128"/>
    </font>
    <font>
      <sz val="10"/>
      <name val="ＭＳ Ｐ明朝"/>
      <family val="1"/>
      <charset val="128"/>
    </font>
    <font>
      <sz val="14"/>
      <name val="ＭＳ ゴシック"/>
      <family val="3"/>
      <charset val="128"/>
    </font>
    <font>
      <sz val="10"/>
      <name val="ＭＳ ゴシック"/>
      <family val="3"/>
      <charset val="128"/>
    </font>
    <font>
      <sz val="6"/>
      <name val="ＭＳ Ｐゴシック"/>
      <family val="3"/>
      <charset val="128"/>
    </font>
    <font>
      <sz val="12"/>
      <name val="ＭＳ ゴシック"/>
      <family val="3"/>
      <charset val="128"/>
    </font>
    <font>
      <sz val="10"/>
      <name val="ＭＳ Ｐゴシック"/>
      <family val="3"/>
      <charset val="128"/>
    </font>
    <font>
      <sz val="8"/>
      <name val="ＭＳ Ｐゴシック"/>
      <family val="3"/>
      <charset val="128"/>
    </font>
    <font>
      <sz val="8"/>
      <name val="ＭＳ Ｐゴシック"/>
      <family val="3"/>
      <charset val="128"/>
    </font>
    <font>
      <sz val="9"/>
      <name val="ＭＳ Ｐ明朝"/>
      <family val="1"/>
      <charset val="128"/>
    </font>
    <font>
      <sz val="8"/>
      <name val="ＭＳ Ｐ明朝"/>
      <family val="1"/>
      <charset val="128"/>
    </font>
    <font>
      <sz val="9"/>
      <name val="ＭＳ Ｐゴシック"/>
      <family val="3"/>
      <charset val="128"/>
    </font>
    <font>
      <sz val="14"/>
      <name val="ＭＳ Ｐゴシック"/>
      <family val="3"/>
      <charset val="128"/>
    </font>
    <font>
      <b/>
      <sz val="12"/>
      <name val="ＭＳ Ｐゴシック"/>
      <family val="3"/>
      <charset val="128"/>
    </font>
    <font>
      <sz val="10"/>
      <name val="ＭＳ 明朝"/>
      <family val="1"/>
      <charset val="128"/>
    </font>
    <font>
      <b/>
      <sz val="10"/>
      <name val="ＭＳ Ｐ明朝"/>
      <family val="1"/>
      <charset val="128"/>
    </font>
    <font>
      <sz val="7.5"/>
      <name val="ＭＳ Ｐ明朝"/>
      <family val="1"/>
      <charset val="128"/>
    </font>
    <font>
      <sz val="10"/>
      <color rgb="FFFF0000"/>
      <name val="ＭＳ Ｐ明朝"/>
      <family val="1"/>
      <charset val="128"/>
    </font>
    <font>
      <sz val="10"/>
      <color theme="1"/>
      <name val="ＭＳ Ｐ明朝"/>
      <family val="1"/>
      <charset val="128"/>
    </font>
    <font>
      <sz val="9"/>
      <color rgb="FFFF0000"/>
      <name val="ＭＳ Ｐゴシック"/>
      <family val="3"/>
      <charset val="128"/>
    </font>
    <font>
      <sz val="9"/>
      <color theme="1"/>
      <name val="ＭＳ Ｐゴシック"/>
      <family val="3"/>
      <charset val="128"/>
    </font>
    <font>
      <sz val="10"/>
      <name val="ＭＳ Ｐゴシック"/>
      <family val="3"/>
      <charset val="128"/>
      <scheme val="minor"/>
    </font>
    <font>
      <sz val="10"/>
      <color theme="1"/>
      <name val="ＭＳ Ｐゴシック"/>
      <family val="3"/>
      <charset val="128"/>
    </font>
  </fonts>
  <fills count="8">
    <fill>
      <patternFill patternType="none"/>
    </fill>
    <fill>
      <patternFill patternType="gray125"/>
    </fill>
    <fill>
      <patternFill patternType="solid">
        <fgColor indexed="44"/>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hair">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04">
    <xf numFmtId="0" fontId="0" fillId="0" borderId="0" xfId="0"/>
    <xf numFmtId="0" fontId="3" fillId="0" borderId="0" xfId="0" applyFont="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176" fontId="3" fillId="0" borderId="1" xfId="0" applyNumberFormat="1" applyFont="1" applyBorder="1" applyAlignment="1">
      <alignment vertical="center"/>
    </xf>
    <xf numFmtId="0" fontId="2" fillId="0" borderId="1" xfId="0" applyFont="1" applyBorder="1" applyAlignment="1">
      <alignment horizontal="center" vertical="center" shrinkToFit="1"/>
    </xf>
    <xf numFmtId="0" fontId="8"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2" fillId="0" borderId="2" xfId="0" applyFont="1" applyBorder="1" applyAlignment="1">
      <alignment vertical="center"/>
    </xf>
    <xf numFmtId="0" fontId="2" fillId="0" borderId="0" xfId="0" applyFont="1" applyFill="1" applyBorder="1" applyAlignment="1">
      <alignment vertical="center"/>
    </xf>
    <xf numFmtId="0" fontId="0" fillId="0" borderId="1" xfId="0" applyBorder="1" applyAlignment="1">
      <alignment vertical="center"/>
    </xf>
    <xf numFmtId="176" fontId="0" fillId="0" borderId="1" xfId="0" applyNumberFormat="1" applyBorder="1"/>
    <xf numFmtId="0" fontId="0" fillId="0" borderId="0" xfId="0" applyFill="1" applyBorder="1" applyAlignment="1">
      <alignment vertical="center"/>
    </xf>
    <xf numFmtId="176" fontId="0" fillId="0" borderId="0" xfId="0" applyNumberFormat="1"/>
    <xf numFmtId="176" fontId="3" fillId="0" borderId="0" xfId="0" applyNumberFormat="1" applyFont="1" applyFill="1" applyBorder="1" applyAlignment="1">
      <alignment vertical="center"/>
    </xf>
    <xf numFmtId="0" fontId="0" fillId="0" borderId="0" xfId="0" applyBorder="1" applyAlignment="1">
      <alignment vertical="center"/>
    </xf>
    <xf numFmtId="0" fontId="11" fillId="0" borderId="0" xfId="0" applyFont="1" applyBorder="1" applyAlignment="1">
      <alignment vertical="center"/>
    </xf>
    <xf numFmtId="0" fontId="10" fillId="0" borderId="0" xfId="0" applyFont="1" applyAlignment="1">
      <alignment vertical="center"/>
    </xf>
    <xf numFmtId="0" fontId="12" fillId="0" borderId="0" xfId="0" applyFont="1" applyAlignment="1">
      <alignment vertical="center"/>
    </xf>
    <xf numFmtId="0" fontId="0" fillId="0" borderId="0" xfId="0" applyBorder="1"/>
    <xf numFmtId="0" fontId="11" fillId="0" borderId="0" xfId="0" applyFont="1" applyAlignment="1">
      <alignment vertical="center"/>
    </xf>
    <xf numFmtId="49" fontId="3" fillId="0" borderId="0" xfId="0" applyNumberFormat="1" applyFont="1" applyAlignment="1">
      <alignment horizontal="right" vertical="center"/>
    </xf>
    <xf numFmtId="0" fontId="15" fillId="0" borderId="0" xfId="0" applyFont="1" applyAlignment="1">
      <alignment vertical="center"/>
    </xf>
    <xf numFmtId="178" fontId="0" fillId="0" borderId="0" xfId="0" applyNumberFormat="1" applyFill="1" applyBorder="1" applyAlignment="1">
      <alignment vertical="center"/>
    </xf>
    <xf numFmtId="178" fontId="0" fillId="0" borderId="0" xfId="0" applyNumberFormat="1"/>
    <xf numFmtId="0" fontId="0" fillId="0" borderId="0" xfId="0" applyBorder="1" applyAlignment="1">
      <alignment horizontal="left" vertical="center"/>
    </xf>
    <xf numFmtId="0" fontId="2" fillId="0" borderId="0" xfId="0" applyFont="1" applyAlignment="1">
      <alignment vertical="center"/>
    </xf>
    <xf numFmtId="177" fontId="0" fillId="0" borderId="4" xfId="0" applyNumberFormat="1" applyFill="1" applyBorder="1" applyAlignment="1">
      <alignment vertical="center"/>
    </xf>
    <xf numFmtId="177" fontId="0" fillId="0" borderId="0" xfId="0" applyNumberFormat="1" applyFill="1" applyBorder="1" applyAlignment="1">
      <alignment vertical="center"/>
    </xf>
    <xf numFmtId="0" fontId="8" fillId="0" borderId="0" xfId="0" applyFont="1" applyBorder="1" applyAlignment="1">
      <alignment vertical="center"/>
    </xf>
    <xf numFmtId="0" fontId="10" fillId="0" borderId="0" xfId="0" applyFont="1" applyBorder="1" applyAlignment="1">
      <alignment vertical="center"/>
    </xf>
    <xf numFmtId="0" fontId="0" fillId="0" borderId="4" xfId="0" applyBorder="1"/>
    <xf numFmtId="0" fontId="3" fillId="0" borderId="0" xfId="0" applyFont="1" applyFill="1" applyAlignment="1">
      <alignment vertical="center"/>
    </xf>
    <xf numFmtId="0" fontId="0" fillId="0" borderId="1" xfId="0" applyFill="1" applyBorder="1" applyAlignment="1">
      <alignment vertical="center"/>
    </xf>
    <xf numFmtId="0" fontId="0" fillId="2" borderId="0" xfId="0" applyFill="1"/>
    <xf numFmtId="0" fontId="0" fillId="2" borderId="1" xfId="0" applyFill="1" applyBorder="1" applyAlignment="1">
      <alignment vertical="center"/>
    </xf>
    <xf numFmtId="176" fontId="0" fillId="2" borderId="1" xfId="0" applyNumberFormat="1" applyFill="1" applyBorder="1"/>
    <xf numFmtId="176" fontId="0" fillId="2" borderId="1" xfId="0" applyNumberFormat="1" applyFill="1" applyBorder="1" applyAlignment="1">
      <alignment vertical="center"/>
    </xf>
    <xf numFmtId="176" fontId="0" fillId="0" borderId="0" xfId="0" applyNumberFormat="1" applyFill="1" applyBorder="1"/>
    <xf numFmtId="178" fontId="0" fillId="0" borderId="4" xfId="0" applyNumberFormat="1" applyFill="1" applyBorder="1" applyAlignment="1">
      <alignment vertical="center"/>
    </xf>
    <xf numFmtId="0" fontId="3" fillId="0" borderId="0" xfId="0" applyFont="1" applyFill="1" applyBorder="1" applyAlignment="1">
      <alignment vertical="center"/>
    </xf>
    <xf numFmtId="0" fontId="11" fillId="0" borderId="0" xfId="0" applyFont="1" applyFill="1" applyBorder="1" applyAlignment="1">
      <alignment vertical="center"/>
    </xf>
    <xf numFmtId="0" fontId="3" fillId="0" borderId="0" xfId="0" applyFont="1" applyFill="1" applyBorder="1" applyAlignment="1">
      <alignment horizontal="left" vertical="center"/>
    </xf>
    <xf numFmtId="0" fontId="11" fillId="0" borderId="0" xfId="0" applyNumberFormat="1" applyFont="1" applyFill="1" applyBorder="1" applyAlignment="1">
      <alignment horizontal="left" vertical="center"/>
    </xf>
    <xf numFmtId="176" fontId="0" fillId="0" borderId="0" xfId="0" applyNumberFormat="1" applyBorder="1" applyAlignment="1">
      <alignment vertical="center"/>
    </xf>
    <xf numFmtId="176" fontId="3" fillId="0" borderId="1" xfId="0" applyNumberFormat="1" applyFont="1" applyBorder="1" applyAlignment="1">
      <alignment horizontal="center" vertical="center"/>
    </xf>
    <xf numFmtId="0" fontId="12" fillId="0" borderId="0" xfId="0" applyFont="1" applyBorder="1" applyAlignment="1">
      <alignment vertical="center"/>
    </xf>
    <xf numFmtId="176" fontId="13" fillId="0" borderId="0" xfId="0" applyNumberFormat="1" applyFont="1" applyBorder="1" applyAlignment="1">
      <alignment vertical="center"/>
    </xf>
    <xf numFmtId="180" fontId="0" fillId="0" borderId="1" xfId="0" applyNumberFormat="1" applyFill="1" applyBorder="1"/>
    <xf numFmtId="0" fontId="0" fillId="0" borderId="0" xfId="0" applyFill="1"/>
    <xf numFmtId="0" fontId="0" fillId="3" borderId="0" xfId="0" applyFill="1" applyBorder="1"/>
    <xf numFmtId="0" fontId="2" fillId="3" borderId="1" xfId="0" applyFont="1" applyFill="1" applyBorder="1" applyAlignment="1">
      <alignment horizontal="center" vertical="center" shrinkToFit="1"/>
    </xf>
    <xf numFmtId="0" fontId="2" fillId="3" borderId="1" xfId="0" applyFont="1" applyFill="1" applyBorder="1" applyAlignment="1">
      <alignment vertical="center"/>
    </xf>
    <xf numFmtId="176" fontId="0" fillId="3" borderId="1" xfId="0" applyNumberFormat="1" applyFill="1" applyBorder="1" applyAlignment="1">
      <alignment vertical="center"/>
    </xf>
    <xf numFmtId="179" fontId="16" fillId="3" borderId="1" xfId="0" applyNumberFormat="1" applyFont="1" applyFill="1" applyBorder="1"/>
    <xf numFmtId="0" fontId="0" fillId="3" borderId="1" xfId="0" applyFill="1" applyBorder="1" applyAlignment="1">
      <alignment vertical="center"/>
    </xf>
    <xf numFmtId="176" fontId="0" fillId="3" borderId="1" xfId="0" applyNumberFormat="1" applyFill="1" applyBorder="1"/>
    <xf numFmtId="0" fontId="0" fillId="3" borderId="0" xfId="0" applyFill="1"/>
    <xf numFmtId="0" fontId="0" fillId="3" borderId="1" xfId="0" applyFill="1" applyBorder="1"/>
    <xf numFmtId="176" fontId="3" fillId="3" borderId="1" xfId="0" applyNumberFormat="1" applyFont="1" applyFill="1" applyBorder="1" applyAlignment="1">
      <alignment vertical="center"/>
    </xf>
    <xf numFmtId="0" fontId="0" fillId="3" borderId="3" xfId="0" applyFill="1" applyBorder="1" applyAlignment="1">
      <alignment vertical="center"/>
    </xf>
    <xf numFmtId="176" fontId="0" fillId="0" borderId="0" xfId="0" applyNumberFormat="1" applyBorder="1"/>
    <xf numFmtId="0" fontId="0" fillId="3" borderId="7" xfId="0" applyFill="1" applyBorder="1" applyAlignment="1">
      <alignment vertical="center"/>
    </xf>
    <xf numFmtId="0" fontId="0" fillId="0" borderId="1" xfId="0" applyBorder="1"/>
    <xf numFmtId="176" fontId="0" fillId="0" borderId="0" xfId="0" applyNumberFormat="1" applyFont="1" applyBorder="1" applyAlignment="1">
      <alignment vertical="center"/>
    </xf>
    <xf numFmtId="0" fontId="13" fillId="3" borderId="3" xfId="0" applyFont="1" applyFill="1" applyBorder="1" applyAlignment="1">
      <alignment vertical="center"/>
    </xf>
    <xf numFmtId="0" fontId="8" fillId="3" borderId="5" xfId="0" applyFont="1" applyFill="1" applyBorder="1" applyAlignment="1">
      <alignment vertical="center"/>
    </xf>
    <xf numFmtId="0" fontId="13" fillId="3" borderId="6" xfId="0" applyFont="1" applyFill="1" applyBorder="1" applyAlignment="1">
      <alignment vertical="center"/>
    </xf>
    <xf numFmtId="0" fontId="13" fillId="3" borderId="1" xfId="0" applyFont="1" applyFill="1" applyBorder="1" applyAlignment="1">
      <alignment vertical="center" shrinkToFit="1"/>
    </xf>
    <xf numFmtId="0" fontId="8" fillId="3" borderId="0" xfId="0" applyFont="1" applyFill="1" applyAlignment="1">
      <alignment vertical="center"/>
    </xf>
    <xf numFmtId="0" fontId="13" fillId="3" borderId="1" xfId="0" applyFont="1" applyFill="1" applyBorder="1" applyAlignment="1">
      <alignment vertical="center"/>
    </xf>
    <xf numFmtId="176" fontId="13" fillId="3" borderId="1" xfId="0" applyNumberFormat="1" applyFont="1" applyFill="1" applyBorder="1" applyAlignment="1">
      <alignment vertical="center"/>
    </xf>
    <xf numFmtId="180" fontId="0" fillId="3" borderId="1" xfId="0" applyNumberFormat="1" applyFill="1" applyBorder="1" applyAlignment="1">
      <alignment vertical="center"/>
    </xf>
    <xf numFmtId="180" fontId="0" fillId="3" borderId="1" xfId="0" applyNumberFormat="1" applyFill="1" applyBorder="1"/>
    <xf numFmtId="0" fontId="0" fillId="3" borderId="3" xfId="0" applyFill="1" applyBorder="1" applyAlignment="1">
      <alignment horizontal="left" vertical="center"/>
    </xf>
    <xf numFmtId="0" fontId="0" fillId="4" borderId="1" xfId="0" applyFill="1" applyBorder="1" applyAlignment="1">
      <alignment vertical="center"/>
    </xf>
    <xf numFmtId="0" fontId="0" fillId="4" borderId="1" xfId="0" applyFill="1" applyBorder="1"/>
    <xf numFmtId="176" fontId="0" fillId="4" borderId="1" xfId="0" applyNumberFormat="1" applyFill="1" applyBorder="1"/>
    <xf numFmtId="0" fontId="0" fillId="5" borderId="0" xfId="0" applyFill="1"/>
    <xf numFmtId="0" fontId="11" fillId="0" borderId="0" xfId="0" applyFont="1" applyFill="1" applyBorder="1" applyAlignment="1">
      <alignment vertical="center" wrapText="1"/>
    </xf>
    <xf numFmtId="0" fontId="13" fillId="0" borderId="0" xfId="0" applyFont="1" applyFill="1" applyBorder="1" applyAlignment="1">
      <alignment vertical="center" wrapText="1"/>
    </xf>
    <xf numFmtId="0" fontId="8" fillId="0" borderId="0" xfId="0" applyFont="1" applyFill="1" applyBorder="1" applyAlignment="1">
      <alignment vertical="center"/>
    </xf>
    <xf numFmtId="0" fontId="3" fillId="0" borderId="0" xfId="0" applyFont="1" applyFill="1" applyBorder="1"/>
    <xf numFmtId="0" fontId="11" fillId="0" borderId="0" xfId="0" applyFont="1" applyFill="1" applyBorder="1"/>
    <xf numFmtId="0" fontId="10" fillId="0" borderId="0" xfId="0" applyFont="1" applyFill="1" applyBorder="1" applyAlignment="1">
      <alignment vertical="center"/>
    </xf>
    <xf numFmtId="0" fontId="13" fillId="0" borderId="0" xfId="0" applyFont="1" applyFill="1" applyBorder="1" applyAlignment="1">
      <alignment vertical="center"/>
    </xf>
    <xf numFmtId="0" fontId="3" fillId="0" borderId="0" xfId="0" applyFont="1" applyFill="1" applyBorder="1" applyAlignment="1">
      <alignment vertical="center" wrapText="1"/>
    </xf>
    <xf numFmtId="181" fontId="3" fillId="0" borderId="0" xfId="0" applyNumberFormat="1" applyFont="1" applyFill="1" applyBorder="1" applyAlignment="1">
      <alignment horizontal="left"/>
    </xf>
    <xf numFmtId="0" fontId="11" fillId="0" borderId="0" xfId="0" applyFont="1" applyFill="1" applyBorder="1" applyAlignment="1"/>
    <xf numFmtId="0" fontId="0" fillId="0" borderId="0" xfId="0" applyBorder="1" applyAlignment="1"/>
    <xf numFmtId="0" fontId="11" fillId="0" borderId="0" xfId="0" applyFont="1" applyFill="1" applyBorder="1" applyAlignment="1">
      <alignment horizontal="left" vertical="center"/>
    </xf>
    <xf numFmtId="49" fontId="0" fillId="0" borderId="0" xfId="0" applyNumberFormat="1" applyFont="1" applyBorder="1" applyAlignment="1">
      <alignment vertical="top" wrapText="1"/>
    </xf>
    <xf numFmtId="49" fontId="0" fillId="0" borderId="8" xfId="0" applyNumberFormat="1" applyFont="1" applyBorder="1" applyAlignment="1">
      <alignment vertical="top" wrapText="1"/>
    </xf>
    <xf numFmtId="0" fontId="0" fillId="5" borderId="1" xfId="0" applyFill="1" applyBorder="1"/>
    <xf numFmtId="0" fontId="2" fillId="5" borderId="1" xfId="0" applyFont="1" applyFill="1" applyBorder="1" applyAlignment="1">
      <alignment vertical="center"/>
    </xf>
    <xf numFmtId="176" fontId="3" fillId="5" borderId="1" xfId="0" applyNumberFormat="1" applyFont="1" applyFill="1" applyBorder="1" applyAlignment="1">
      <alignment vertical="center"/>
    </xf>
    <xf numFmtId="0" fontId="0" fillId="0" borderId="0" xfId="0" applyNumberFormat="1" applyFill="1" applyBorder="1" applyAlignment="1">
      <alignment vertical="center"/>
    </xf>
    <xf numFmtId="180" fontId="0" fillId="0" borderId="0" xfId="0" applyNumberFormat="1"/>
    <xf numFmtId="0" fontId="17" fillId="0" borderId="0" xfId="0" applyFont="1" applyFill="1" applyBorder="1" applyAlignment="1">
      <alignment vertical="center"/>
    </xf>
    <xf numFmtId="0" fontId="19" fillId="0" borderId="0" xfId="0" applyFont="1" applyAlignment="1">
      <alignment vertical="center"/>
    </xf>
    <xf numFmtId="0" fontId="13" fillId="0" borderId="0" xfId="0" applyFont="1" applyBorder="1" applyAlignment="1">
      <alignment vertical="center" wrapText="1"/>
    </xf>
    <xf numFmtId="179" fontId="0" fillId="0" borderId="0" xfId="0" applyNumberFormat="1"/>
    <xf numFmtId="0" fontId="20" fillId="0" borderId="0" xfId="0" applyFont="1" applyBorder="1" applyAlignment="1">
      <alignment vertical="center"/>
    </xf>
    <xf numFmtId="0" fontId="0" fillId="0" borderId="0"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top"/>
    </xf>
    <xf numFmtId="0" fontId="0" fillId="0" borderId="0" xfId="0" applyBorder="1" applyAlignment="1">
      <alignment vertical="top"/>
    </xf>
    <xf numFmtId="0" fontId="11" fillId="0" borderId="0" xfId="0" applyFont="1" applyFill="1" applyBorder="1" applyAlignment="1">
      <alignment horizontal="left"/>
    </xf>
    <xf numFmtId="0" fontId="3" fillId="0" borderId="0" xfId="0" applyFont="1" applyAlignment="1">
      <alignment horizontal="left" vertical="center"/>
    </xf>
    <xf numFmtId="0" fontId="21" fillId="0" borderId="0" xfId="0" applyFont="1"/>
    <xf numFmtId="180" fontId="0" fillId="0" borderId="0" xfId="0" applyNumberFormat="1" applyFill="1" applyBorder="1" applyAlignment="1">
      <alignment vertical="center"/>
    </xf>
    <xf numFmtId="0" fontId="0" fillId="5" borderId="3" xfId="0"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5" borderId="7" xfId="0" applyFill="1" applyBorder="1" applyAlignment="1">
      <alignment vertical="center"/>
    </xf>
    <xf numFmtId="180" fontId="0" fillId="5" borderId="1" xfId="0" applyNumberFormat="1" applyFill="1" applyBorder="1" applyAlignment="1">
      <alignment vertical="center"/>
    </xf>
    <xf numFmtId="180" fontId="0" fillId="5" borderId="1" xfId="0" applyNumberFormat="1" applyFill="1" applyBorder="1"/>
    <xf numFmtId="180" fontId="0" fillId="5" borderId="10" xfId="0" applyNumberFormat="1" applyFill="1" applyBorder="1" applyAlignment="1">
      <alignment vertical="center"/>
    </xf>
    <xf numFmtId="179" fontId="0" fillId="3" borderId="1" xfId="0" applyNumberFormat="1" applyFont="1" applyFill="1" applyBorder="1"/>
    <xf numFmtId="0" fontId="0" fillId="6" borderId="0" xfId="0" applyFill="1" applyBorder="1" applyAlignment="1">
      <alignment vertical="center"/>
    </xf>
    <xf numFmtId="176" fontId="0" fillId="6" borderId="0" xfId="0" applyNumberFormat="1" applyFill="1" applyBorder="1" applyAlignment="1">
      <alignment vertical="center"/>
    </xf>
    <xf numFmtId="0" fontId="0" fillId="0" borderId="0" xfId="0" applyFill="1" applyBorder="1"/>
    <xf numFmtId="176" fontId="0" fillId="0" borderId="0" xfId="0" applyNumberFormat="1" applyFill="1" applyBorder="1" applyAlignment="1">
      <alignment vertical="center"/>
    </xf>
    <xf numFmtId="0" fontId="0" fillId="3" borderId="1" xfId="0" applyFont="1" applyFill="1" applyBorder="1" applyAlignment="1">
      <alignment vertical="center"/>
    </xf>
    <xf numFmtId="0" fontId="0" fillId="0" borderId="1" xfId="0" applyFont="1" applyBorder="1" applyAlignment="1">
      <alignment vertical="center"/>
    </xf>
    <xf numFmtId="0" fontId="3" fillId="0" borderId="1" xfId="0" applyFont="1" applyFill="1" applyBorder="1" applyAlignment="1">
      <alignment vertical="center"/>
    </xf>
    <xf numFmtId="0" fontId="0" fillId="5" borderId="1" xfId="0" applyFont="1" applyFill="1" applyBorder="1" applyAlignment="1">
      <alignment vertical="center"/>
    </xf>
    <xf numFmtId="0" fontId="3" fillId="0" borderId="9" xfId="0" applyFont="1" applyBorder="1" applyAlignment="1">
      <alignment vertical="center"/>
    </xf>
    <xf numFmtId="0" fontId="3" fillId="0" borderId="9" xfId="0" applyFont="1" applyFill="1" applyBorder="1" applyAlignment="1">
      <alignment vertical="center"/>
    </xf>
    <xf numFmtId="0" fontId="3" fillId="0" borderId="9" xfId="0" applyFont="1" applyFill="1" applyBorder="1"/>
    <xf numFmtId="0" fontId="19" fillId="0" borderId="0" xfId="0" applyFont="1" applyFill="1" applyAlignment="1">
      <alignment vertical="center"/>
    </xf>
    <xf numFmtId="0" fontId="0" fillId="7" borderId="0" xfId="0" applyFill="1" applyAlignment="1">
      <alignment vertical="center"/>
    </xf>
    <xf numFmtId="0" fontId="12" fillId="0" borderId="0" xfId="0" applyFont="1" applyFill="1" applyAlignment="1">
      <alignment vertical="center"/>
    </xf>
    <xf numFmtId="176" fontId="21" fillId="0" borderId="0" xfId="0" applyNumberFormat="1" applyFont="1"/>
    <xf numFmtId="0" fontId="12" fillId="0" borderId="0" xfId="0" applyFont="1" applyFill="1" applyBorder="1" applyAlignment="1">
      <alignment vertical="center"/>
    </xf>
    <xf numFmtId="0" fontId="11" fillId="0" borderId="9" xfId="0" applyFont="1" applyBorder="1" applyAlignment="1">
      <alignment vertical="center"/>
    </xf>
    <xf numFmtId="0" fontId="11" fillId="0" borderId="9" xfId="0" applyFont="1" applyFill="1" applyBorder="1"/>
    <xf numFmtId="0" fontId="11" fillId="0" borderId="9" xfId="0" applyFont="1" applyFill="1" applyBorder="1" applyAlignment="1">
      <alignment vertical="center"/>
    </xf>
    <xf numFmtId="176" fontId="21" fillId="0" borderId="0" xfId="0" applyNumberFormat="1" applyFont="1" applyBorder="1"/>
    <xf numFmtId="176" fontId="0" fillId="0" borderId="0" xfId="0" applyNumberFormat="1" applyFill="1"/>
    <xf numFmtId="176" fontId="21" fillId="0" borderId="0" xfId="0" applyNumberFormat="1" applyFont="1" applyFill="1"/>
    <xf numFmtId="0" fontId="3" fillId="0" borderId="9" xfId="0" applyFont="1" applyFill="1" applyBorder="1" applyAlignment="1">
      <alignment vertical="center" wrapText="1"/>
    </xf>
    <xf numFmtId="176" fontId="0" fillId="0" borderId="0" xfId="0" applyNumberFormat="1" applyFont="1"/>
    <xf numFmtId="0" fontId="13" fillId="0" borderId="9" xfId="0" applyFont="1" applyFill="1" applyBorder="1" applyAlignment="1">
      <alignment vertical="center" wrapText="1"/>
    </xf>
    <xf numFmtId="176" fontId="0" fillId="0" borderId="4" xfId="0" applyNumberFormat="1" applyFill="1" applyBorder="1" applyAlignment="1">
      <alignment vertical="center"/>
    </xf>
    <xf numFmtId="176" fontId="21" fillId="0" borderId="4" xfId="0" applyNumberFormat="1" applyFont="1" applyFill="1" applyBorder="1" applyAlignment="1">
      <alignment vertical="center"/>
    </xf>
    <xf numFmtId="0" fontId="12" fillId="0" borderId="9" xfId="0" applyFont="1" applyFill="1" applyBorder="1" applyAlignment="1">
      <alignment vertical="center"/>
    </xf>
    <xf numFmtId="0" fontId="3" fillId="0" borderId="9" xfId="0" applyFont="1" applyFill="1" applyBorder="1" applyAlignment="1">
      <alignment horizontal="left" vertical="center"/>
    </xf>
    <xf numFmtId="0" fontId="11" fillId="0" borderId="9" xfId="0" applyFont="1" applyBorder="1" applyAlignment="1">
      <alignment vertical="top"/>
    </xf>
    <xf numFmtId="0" fontId="0" fillId="0" borderId="9" xfId="0" applyBorder="1" applyAlignment="1">
      <alignment vertical="top"/>
    </xf>
    <xf numFmtId="0" fontId="11" fillId="0" borderId="0" xfId="0" applyFont="1" applyFill="1" applyBorder="1" applyAlignment="1">
      <alignment horizontal="right"/>
    </xf>
    <xf numFmtId="0" fontId="11" fillId="0" borderId="9" xfId="0" applyFont="1" applyFill="1" applyBorder="1" applyAlignment="1">
      <alignment horizontal="right"/>
    </xf>
    <xf numFmtId="0" fontId="18" fillId="0" borderId="0" xfId="0" applyFont="1" applyFill="1" applyBorder="1"/>
    <xf numFmtId="0" fontId="3" fillId="0" borderId="0" xfId="0" applyFont="1" applyBorder="1" applyAlignment="1">
      <alignment horizontal="right" vertical="center"/>
    </xf>
    <xf numFmtId="176" fontId="22" fillId="0" borderId="0" xfId="0" applyNumberFormat="1" applyFont="1"/>
    <xf numFmtId="0" fontId="12" fillId="0" borderId="0" xfId="0" applyFont="1" applyFill="1" applyBorder="1" applyAlignment="1"/>
    <xf numFmtId="0" fontId="0" fillId="0" borderId="1" xfId="0" applyFont="1" applyBorder="1" applyAlignment="1">
      <alignment horizontal="center" vertical="center" shrinkToFit="1"/>
    </xf>
    <xf numFmtId="0" fontId="23"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179" fontId="0" fillId="0" borderId="1" xfId="0" applyNumberFormat="1" applyBorder="1"/>
    <xf numFmtId="0" fontId="0" fillId="0" borderId="0" xfId="0" applyBorder="1" applyAlignment="1">
      <alignment horizontal="center" vertical="center"/>
    </xf>
    <xf numFmtId="180" fontId="22" fillId="3" borderId="1" xfId="0" applyNumberFormat="1" applyFont="1" applyFill="1" applyBorder="1"/>
    <xf numFmtId="180" fontId="0" fillId="0" borderId="0" xfId="0" applyNumberFormat="1" applyFill="1" applyBorder="1"/>
    <xf numFmtId="176" fontId="22" fillId="3" borderId="1" xfId="0" applyNumberFormat="1"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shrinkToFit="1"/>
    </xf>
    <xf numFmtId="176" fontId="1" fillId="0" borderId="0" xfId="0" applyNumberFormat="1" applyFont="1" applyFill="1" applyBorder="1" applyAlignment="1">
      <alignment vertical="center"/>
    </xf>
    <xf numFmtId="0" fontId="0" fillId="0" borderId="0" xfId="0" applyFill="1" applyBorder="1" applyAlignment="1">
      <alignment horizontal="left" vertical="center"/>
    </xf>
    <xf numFmtId="1" fontId="0" fillId="0" borderId="0" xfId="0" applyNumberFormat="1" applyFont="1" applyBorder="1"/>
    <xf numFmtId="1" fontId="0" fillId="0" borderId="0" xfId="0" applyNumberFormat="1" applyBorder="1"/>
    <xf numFmtId="49" fontId="0" fillId="3" borderId="1" xfId="0" applyNumberFormat="1" applyFont="1" applyFill="1" applyBorder="1"/>
    <xf numFmtId="49" fontId="0" fillId="3" borderId="1" xfId="0" applyNumberFormat="1" applyFont="1" applyFill="1" applyBorder="1" applyAlignment="1">
      <alignment vertical="top" wrapText="1"/>
    </xf>
    <xf numFmtId="179" fontId="22" fillId="3" borderId="1" xfId="0" applyNumberFormat="1" applyFont="1" applyFill="1" applyBorder="1"/>
    <xf numFmtId="0" fontId="3" fillId="0" borderId="0" xfId="0" applyNumberFormat="1" applyFont="1" applyFill="1" applyBorder="1" applyAlignment="1">
      <alignment vertical="center"/>
    </xf>
    <xf numFmtId="180" fontId="3" fillId="0" borderId="0" xfId="0" applyNumberFormat="1" applyFont="1" applyFill="1" applyBorder="1" applyAlignment="1">
      <alignment vertical="center"/>
    </xf>
    <xf numFmtId="0" fontId="0" fillId="0" borderId="0" xfId="0" applyNumberFormat="1" applyFill="1" applyBorder="1"/>
    <xf numFmtId="0" fontId="3" fillId="0" borderId="0" xfId="0" applyFont="1" applyAlignment="1">
      <alignment vertical="center"/>
    </xf>
    <xf numFmtId="0" fontId="8" fillId="0" borderId="0" xfId="0" applyFont="1" applyAlignment="1">
      <alignment horizontal="center" vertical="center"/>
    </xf>
    <xf numFmtId="0" fontId="14"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3" fillId="0" borderId="0" xfId="0" applyFont="1" applyBorder="1" applyAlignment="1">
      <alignment horizontal="right" vertical="center"/>
    </xf>
    <xf numFmtId="0" fontId="10" fillId="0" borderId="0" xfId="0" applyFont="1" applyAlignment="1">
      <alignment horizontal="center" vertical="center"/>
    </xf>
    <xf numFmtId="0" fontId="0" fillId="0" borderId="0" xfId="0" applyAlignment="1"/>
    <xf numFmtId="0" fontId="1" fillId="0" borderId="0" xfId="0" applyFont="1" applyFill="1" applyBorder="1" applyAlignment="1">
      <alignment vertical="center" shrinkToFit="1"/>
    </xf>
    <xf numFmtId="0" fontId="8" fillId="0" borderId="0" xfId="0" applyFont="1" applyFill="1" applyBorder="1" applyAlignment="1">
      <alignment horizontal="center" vertical="center"/>
    </xf>
    <xf numFmtId="0" fontId="13" fillId="3" borderId="3" xfId="0" applyFont="1" applyFill="1" applyBorder="1" applyAlignment="1">
      <alignment vertical="center" shrinkToFit="1"/>
    </xf>
    <xf numFmtId="0" fontId="13" fillId="3" borderId="5" xfId="0" applyFont="1" applyFill="1" applyBorder="1" applyAlignment="1">
      <alignment vertical="center" shrinkToFit="1"/>
    </xf>
    <xf numFmtId="0" fontId="13" fillId="3" borderId="6" xfId="0" applyFont="1" applyFill="1" applyBorder="1" applyAlignment="1">
      <alignment vertical="center" shrinkToFit="1"/>
    </xf>
    <xf numFmtId="0" fontId="24" fillId="3" borderId="3"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cellXfs>
  <cellStyles count="1">
    <cellStyle name="標準" xfId="0" builtinId="0"/>
  </cellStyles>
  <dxfs count="2">
    <dxf>
      <fill>
        <patternFill>
          <bgColor indexed="22"/>
        </patternFill>
      </fill>
    </dxf>
    <dxf>
      <font>
        <condense val="0"/>
        <extend val="0"/>
        <color auto="1"/>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5.xml.rels><?xml version="1.0" encoding="UTF-8" standalone="yes"?>
<Relationships xmlns="http://schemas.openxmlformats.org/package/2006/relationships"><Relationship Id="rId1" Type="http://schemas.openxmlformats.org/officeDocument/2006/relationships/image" Target="../media/image1.png"/></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86.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87.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88.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90.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91.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9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9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③青年</a:t>
            </a:r>
          </a:p>
        </c:rich>
      </c:tx>
      <c:layout>
        <c:manualLayout>
          <c:xMode val="edge"/>
          <c:yMode val="edge"/>
          <c:x val="0.46633894901068396"/>
          <c:y val="5.0314465408805034E-2"/>
        </c:manualLayout>
      </c:layout>
      <c:overlay val="0"/>
      <c:spPr>
        <a:noFill/>
        <a:ln w="25400">
          <a:noFill/>
        </a:ln>
      </c:spPr>
    </c:title>
    <c:autoTitleDeleted val="0"/>
    <c:plotArea>
      <c:layout>
        <c:manualLayout>
          <c:layoutTarget val="inner"/>
          <c:xMode val="edge"/>
          <c:yMode val="edge"/>
          <c:x val="7.060766658916158E-2"/>
          <c:y val="0.23270583177225684"/>
          <c:w val="0.84564996031205153"/>
          <c:h val="0.57233055922365872"/>
        </c:manualLayout>
      </c:layout>
      <c:barChart>
        <c:barDir val="col"/>
        <c:grouping val="clustered"/>
        <c:varyColors val="0"/>
        <c:ser>
          <c:idx val="0"/>
          <c:order val="0"/>
          <c:tx>
            <c:strRef>
              <c:f>グラフワーク１!$C$3</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グラフワーク１!$B$4:$B$8</c:f>
              <c:strCache>
                <c:ptCount val="5"/>
                <c:pt idx="0">
                  <c:v>県央地域</c:v>
                </c:pt>
                <c:pt idx="1">
                  <c:v>県南地域</c:v>
                </c:pt>
                <c:pt idx="2">
                  <c:v>沿岸地域</c:v>
                </c:pt>
                <c:pt idx="3">
                  <c:v>県北地域</c:v>
                </c:pt>
                <c:pt idx="4">
                  <c:v>無回答</c:v>
                </c:pt>
              </c:strCache>
            </c:strRef>
          </c:cat>
          <c:val>
            <c:numRef>
              <c:f>グラフワーク１!$C$4:$C$8</c:f>
              <c:numCache>
                <c:formatCode>0.0_ </c:formatCode>
                <c:ptCount val="5"/>
                <c:pt idx="0">
                  <c:v>37.654320987654323</c:v>
                </c:pt>
                <c:pt idx="1">
                  <c:v>29.012345679012348</c:v>
                </c:pt>
                <c:pt idx="2">
                  <c:v>19.1358024691358</c:v>
                </c:pt>
                <c:pt idx="3">
                  <c:v>13.580246913580247</c:v>
                </c:pt>
                <c:pt idx="4">
                  <c:v>0.61728395061728392</c:v>
                </c:pt>
              </c:numCache>
            </c:numRef>
          </c:val>
          <c:extLst>
            <c:ext xmlns:c16="http://schemas.microsoft.com/office/drawing/2014/chart" uri="{C3380CC4-5D6E-409C-BE32-E72D297353CC}">
              <c16:uniqueId val="{00000000-FFA1-42F6-A268-0A8FA1D8DB19}"/>
            </c:ext>
          </c:extLst>
        </c:ser>
        <c:ser>
          <c:idx val="1"/>
          <c:order val="1"/>
          <c:tx>
            <c:strRef>
              <c:f>グラフワーク１!$D$3</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グラフワーク１!$B$4:$B$8</c:f>
              <c:strCache>
                <c:ptCount val="5"/>
                <c:pt idx="0">
                  <c:v>県央地域</c:v>
                </c:pt>
                <c:pt idx="1">
                  <c:v>県南地域</c:v>
                </c:pt>
                <c:pt idx="2">
                  <c:v>沿岸地域</c:v>
                </c:pt>
                <c:pt idx="3">
                  <c:v>県北地域</c:v>
                </c:pt>
                <c:pt idx="4">
                  <c:v>無回答</c:v>
                </c:pt>
              </c:strCache>
            </c:strRef>
          </c:cat>
          <c:val>
            <c:numRef>
              <c:f>グラフワーク１!$D$4:$D$8</c:f>
              <c:numCache>
                <c:formatCode>0.0_ </c:formatCode>
                <c:ptCount val="5"/>
                <c:pt idx="0">
                  <c:v>34.803921568627452</c:v>
                </c:pt>
                <c:pt idx="1">
                  <c:v>32.843137254901961</c:v>
                </c:pt>
                <c:pt idx="2">
                  <c:v>18.137254901960784</c:v>
                </c:pt>
                <c:pt idx="3">
                  <c:v>14.215686274509803</c:v>
                </c:pt>
                <c:pt idx="4">
                  <c:v>0</c:v>
                </c:pt>
              </c:numCache>
            </c:numRef>
          </c:val>
          <c:extLst>
            <c:ext xmlns:c16="http://schemas.microsoft.com/office/drawing/2014/chart" uri="{C3380CC4-5D6E-409C-BE32-E72D297353CC}">
              <c16:uniqueId val="{00000001-FFA1-42F6-A268-0A8FA1D8DB19}"/>
            </c:ext>
          </c:extLst>
        </c:ser>
        <c:dLbls>
          <c:showLegendKey val="0"/>
          <c:showVal val="0"/>
          <c:showCatName val="0"/>
          <c:showSerName val="0"/>
          <c:showPercent val="0"/>
          <c:showBubbleSize val="0"/>
        </c:dLbls>
        <c:gapWidth val="150"/>
        <c:axId val="203194024"/>
        <c:axId val="203206440"/>
      </c:barChart>
      <c:catAx>
        <c:axId val="2031940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3206440"/>
        <c:crosses val="autoZero"/>
        <c:auto val="1"/>
        <c:lblAlgn val="ctr"/>
        <c:lblOffset val="100"/>
        <c:tickLblSkip val="1"/>
        <c:tickMarkSkip val="1"/>
        <c:noMultiLvlLbl val="0"/>
      </c:catAx>
      <c:valAx>
        <c:axId val="203206440"/>
        <c:scaling>
          <c:orientation val="minMax"/>
        </c:scaling>
        <c:delete val="0"/>
        <c:axPos val="l"/>
        <c:majorGridlines>
          <c:spPr>
            <a:ln w="3175">
              <a:solidFill>
                <a:srgbClr val="000000"/>
              </a:solidFill>
              <a:prstDash val="sysDash"/>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194024"/>
        <c:crosses val="autoZero"/>
        <c:crossBetween val="between"/>
        <c:majorUnit val="10"/>
      </c:valAx>
      <c:spPr>
        <a:noFill/>
        <a:ln w="12700">
          <a:solidFill>
            <a:srgbClr val="808080"/>
          </a:solidFill>
          <a:prstDash val="solid"/>
        </a:ln>
      </c:spPr>
    </c:plotArea>
    <c:legend>
      <c:legendPos val="r"/>
      <c:layout>
        <c:manualLayout>
          <c:xMode val="edge"/>
          <c:yMode val="edge"/>
          <c:x val="0.92118381754004885"/>
          <c:y val="0.45283282985853185"/>
          <c:w val="6.5681617384033886E-2"/>
          <c:h val="0.2075484904009640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③「青年」の性別構成比</a:t>
            </a:r>
          </a:p>
        </c:rich>
      </c:tx>
      <c:layout>
        <c:manualLayout>
          <c:xMode val="edge"/>
          <c:yMode val="edge"/>
          <c:x val="0.40655772126844797"/>
          <c:y val="6.0869565217391307E-2"/>
        </c:manualLayout>
      </c:layout>
      <c:overlay val="0"/>
      <c:spPr>
        <a:noFill/>
        <a:ln w="25400">
          <a:noFill/>
        </a:ln>
      </c:spPr>
    </c:title>
    <c:autoTitleDeleted val="0"/>
    <c:plotArea>
      <c:layout>
        <c:manualLayout>
          <c:layoutTarget val="inner"/>
          <c:xMode val="edge"/>
          <c:yMode val="edge"/>
          <c:x val="0.11311484464238973"/>
          <c:y val="0.21739222737868283"/>
          <c:w val="0.68360710457792051"/>
          <c:h val="0.53913272389913336"/>
        </c:manualLayout>
      </c:layout>
      <c:barChart>
        <c:barDir val="bar"/>
        <c:grouping val="percentStacked"/>
        <c:varyColors val="0"/>
        <c:ser>
          <c:idx val="0"/>
          <c:order val="0"/>
          <c:tx>
            <c:strRef>
              <c:f>グラフワーク１!$C$64</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グラフワーク１!$B$65:$B$66</c:f>
              <c:strCache>
                <c:ptCount val="2"/>
                <c:pt idx="0">
                  <c:v>前回調査</c:v>
                </c:pt>
                <c:pt idx="1">
                  <c:v>今回調査</c:v>
                </c:pt>
              </c:strCache>
            </c:strRef>
          </c:cat>
          <c:val>
            <c:numRef>
              <c:f>グラフワーク１!$C$65:$C$66</c:f>
              <c:numCache>
                <c:formatCode>0.0_ </c:formatCode>
                <c:ptCount val="2"/>
                <c:pt idx="0">
                  <c:v>39.889705882352942</c:v>
                </c:pt>
                <c:pt idx="1">
                  <c:v>44.26229508196721</c:v>
                </c:pt>
              </c:numCache>
            </c:numRef>
          </c:val>
          <c:extLst>
            <c:ext xmlns:c16="http://schemas.microsoft.com/office/drawing/2014/chart" uri="{C3380CC4-5D6E-409C-BE32-E72D297353CC}">
              <c16:uniqueId val="{00000000-868C-4DDF-8C83-43E4EF19ED6F}"/>
            </c:ext>
          </c:extLst>
        </c:ser>
        <c:ser>
          <c:idx val="1"/>
          <c:order val="1"/>
          <c:tx>
            <c:strRef>
              <c:f>グラフワーク１!$D$64</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グラフワーク１!$B$65:$B$66</c:f>
              <c:strCache>
                <c:ptCount val="2"/>
                <c:pt idx="0">
                  <c:v>前回調査</c:v>
                </c:pt>
                <c:pt idx="1">
                  <c:v>今回調査</c:v>
                </c:pt>
              </c:strCache>
            </c:strRef>
          </c:cat>
          <c:val>
            <c:numRef>
              <c:f>グラフワーク１!$D$65:$D$66</c:f>
              <c:numCache>
                <c:formatCode>0.0_ </c:formatCode>
                <c:ptCount val="2"/>
                <c:pt idx="0">
                  <c:v>59.191176470588232</c:v>
                </c:pt>
                <c:pt idx="1">
                  <c:v>55.73770491803279</c:v>
                </c:pt>
              </c:numCache>
            </c:numRef>
          </c:val>
          <c:extLst>
            <c:ext xmlns:c16="http://schemas.microsoft.com/office/drawing/2014/chart" uri="{C3380CC4-5D6E-409C-BE32-E72D297353CC}">
              <c16:uniqueId val="{00000001-868C-4DDF-8C83-43E4EF19ED6F}"/>
            </c:ext>
          </c:extLst>
        </c:ser>
        <c:ser>
          <c:idx val="2"/>
          <c:order val="2"/>
          <c:tx>
            <c:strRef>
              <c:f>グラフワーク１!$E$64</c:f>
              <c:strCache>
                <c:ptCount val="1"/>
                <c:pt idx="0">
                  <c:v>性不明</c:v>
                </c:pt>
              </c:strCache>
            </c:strRef>
          </c:tx>
          <c:spPr>
            <a:solidFill>
              <a:schemeClr val="bg1"/>
            </a:solidFill>
            <a:ln w="12700">
              <a:solidFill>
                <a:srgbClr val="000000"/>
              </a:solidFill>
              <a:prstDash val="solid"/>
            </a:ln>
          </c:spPr>
          <c:invertIfNegative val="0"/>
          <c:dLbls>
            <c:dLbl>
              <c:idx val="0"/>
              <c:layout>
                <c:manualLayout>
                  <c:x val="2.3633877364123486E-2"/>
                  <c:y val="1.246293582216797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8C-4DDF-8C83-43E4EF19ED6F}"/>
                </c:ext>
              </c:extLst>
            </c:dLbl>
            <c:dLbl>
              <c:idx val="1"/>
              <c:layout>
                <c:manualLayout>
                  <c:x val="2.3633877364123486E-2"/>
                  <c:y val="2.1159306217777108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8C-4DDF-8C83-43E4EF19ED6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グラフワーク１!$B$65:$B$66</c:f>
              <c:strCache>
                <c:ptCount val="2"/>
                <c:pt idx="0">
                  <c:v>前回調査</c:v>
                </c:pt>
                <c:pt idx="1">
                  <c:v>今回調査</c:v>
                </c:pt>
              </c:strCache>
            </c:strRef>
          </c:cat>
          <c:val>
            <c:numRef>
              <c:f>グラフワーク１!$E$65:$E$66</c:f>
              <c:numCache>
                <c:formatCode>0.0_ </c:formatCode>
                <c:ptCount val="2"/>
                <c:pt idx="0">
                  <c:v>0.91911764705882348</c:v>
                </c:pt>
                <c:pt idx="1">
                  <c:v>0</c:v>
                </c:pt>
              </c:numCache>
            </c:numRef>
          </c:val>
          <c:extLst>
            <c:ext xmlns:c16="http://schemas.microsoft.com/office/drawing/2014/chart" uri="{C3380CC4-5D6E-409C-BE32-E72D297353CC}">
              <c16:uniqueId val="{00000004-868C-4DDF-8C83-43E4EF19ED6F}"/>
            </c:ext>
          </c:extLst>
        </c:ser>
        <c:dLbls>
          <c:showLegendKey val="0"/>
          <c:showVal val="0"/>
          <c:showCatName val="0"/>
          <c:showSerName val="0"/>
          <c:showPercent val="0"/>
          <c:showBubbleSize val="0"/>
        </c:dLbls>
        <c:gapWidth val="30"/>
        <c:overlap val="100"/>
        <c:axId val="204211352"/>
        <c:axId val="204211744"/>
      </c:barChart>
      <c:catAx>
        <c:axId val="2042113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211744"/>
        <c:crosses val="autoZero"/>
        <c:auto val="1"/>
        <c:lblAlgn val="ctr"/>
        <c:lblOffset val="100"/>
        <c:tickLblSkip val="1"/>
        <c:tickMarkSkip val="1"/>
        <c:noMultiLvlLbl val="0"/>
      </c:catAx>
      <c:valAx>
        <c:axId val="204211744"/>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211352"/>
        <c:crosses val="autoZero"/>
        <c:crossBetween val="between"/>
        <c:majorUnit val="0.2"/>
      </c:valAx>
      <c:spPr>
        <a:noFill/>
        <a:ln w="12700">
          <a:solidFill>
            <a:srgbClr val="808080"/>
          </a:solidFill>
          <a:prstDash val="solid"/>
        </a:ln>
      </c:spPr>
    </c:plotArea>
    <c:legend>
      <c:legendPos val="r"/>
      <c:layout>
        <c:manualLayout>
          <c:xMode val="edge"/>
          <c:yMode val="edge"/>
          <c:x val="0.88852527860246977"/>
          <c:y val="0.13043569553805776"/>
          <c:w val="0.10491803278688527"/>
          <c:h val="0.6608723040054775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38969789159038"/>
          <c:y val="0.22377622377622378"/>
          <c:w val="0.73539019330721234"/>
          <c:h val="0.74825174825174823"/>
        </c:manualLayout>
      </c:layout>
      <c:barChart>
        <c:barDir val="bar"/>
        <c:grouping val="percentStacked"/>
        <c:varyColors val="0"/>
        <c:ser>
          <c:idx val="0"/>
          <c:order val="0"/>
          <c:tx>
            <c:strRef>
              <c:f>グラフワーク１!$G$12</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グラフワーク１!$F$13:$F$14</c:f>
              <c:strCache>
                <c:ptCount val="2"/>
                <c:pt idx="0">
                  <c:v>前回調査</c:v>
                </c:pt>
                <c:pt idx="1">
                  <c:v>今回調査</c:v>
                </c:pt>
              </c:strCache>
            </c:strRef>
          </c:cat>
          <c:val>
            <c:numRef>
              <c:f>グラフワーク１!$G$13:$G$14</c:f>
              <c:numCache>
                <c:formatCode>0.0</c:formatCode>
                <c:ptCount val="2"/>
                <c:pt idx="0">
                  <c:v>51.219512195121951</c:v>
                </c:pt>
                <c:pt idx="1">
                  <c:v>49.173553719008261</c:v>
                </c:pt>
              </c:numCache>
            </c:numRef>
          </c:val>
          <c:extLst>
            <c:ext xmlns:c16="http://schemas.microsoft.com/office/drawing/2014/chart" uri="{C3380CC4-5D6E-409C-BE32-E72D297353CC}">
              <c16:uniqueId val="{00000000-E2E2-44A5-9D2E-6405A1EC32C0}"/>
            </c:ext>
          </c:extLst>
        </c:ser>
        <c:ser>
          <c:idx val="1"/>
          <c:order val="1"/>
          <c:tx>
            <c:strRef>
              <c:f>グラフワーク１!$H$12</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グラフワーク１!$F$13:$F$14</c:f>
              <c:strCache>
                <c:ptCount val="2"/>
                <c:pt idx="0">
                  <c:v>前回調査</c:v>
                </c:pt>
                <c:pt idx="1">
                  <c:v>今回調査</c:v>
                </c:pt>
              </c:strCache>
            </c:strRef>
          </c:cat>
          <c:val>
            <c:numRef>
              <c:f>グラフワーク１!$H$13:$H$14</c:f>
              <c:numCache>
                <c:formatCode>0.0</c:formatCode>
                <c:ptCount val="2"/>
                <c:pt idx="0">
                  <c:v>48.577235772357724</c:v>
                </c:pt>
                <c:pt idx="1">
                  <c:v>50.826446280991739</c:v>
                </c:pt>
              </c:numCache>
            </c:numRef>
          </c:val>
          <c:extLst>
            <c:ext xmlns:c16="http://schemas.microsoft.com/office/drawing/2014/chart" uri="{C3380CC4-5D6E-409C-BE32-E72D297353CC}">
              <c16:uniqueId val="{00000001-E2E2-44A5-9D2E-6405A1EC32C0}"/>
            </c:ext>
          </c:extLst>
        </c:ser>
        <c:ser>
          <c:idx val="2"/>
          <c:order val="2"/>
          <c:tx>
            <c:strRef>
              <c:f>グラフワーク１!$I$12</c:f>
              <c:strCache>
                <c:ptCount val="1"/>
                <c:pt idx="0">
                  <c:v>性不明</c:v>
                </c:pt>
              </c:strCache>
            </c:strRef>
          </c:tx>
          <c:spPr>
            <a:noFill/>
            <a:ln w="12700">
              <a:solidFill>
                <a:srgbClr val="000000"/>
              </a:solidFill>
              <a:prstDash val="solid"/>
            </a:ln>
          </c:spPr>
          <c:invertIfNegative val="0"/>
          <c:dLbls>
            <c:dLbl>
              <c:idx val="0"/>
              <c:layout>
                <c:manualLayout>
                  <c:x val="2.3312362591651759E-2"/>
                  <c:y val="-2.214268670961599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E2-44A5-9D2E-6405A1EC32C0}"/>
                </c:ext>
              </c:extLst>
            </c:dLbl>
            <c:dLbl>
              <c:idx val="1"/>
              <c:layout>
                <c:manualLayout>
                  <c:x val="2.3302818330138992E-2"/>
                  <c:y val="8.2748747315676743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E2-44A5-9D2E-6405A1EC32C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グラフワーク１!$F$13:$F$14</c:f>
              <c:strCache>
                <c:ptCount val="2"/>
                <c:pt idx="0">
                  <c:v>前回調査</c:v>
                </c:pt>
                <c:pt idx="1">
                  <c:v>今回調査</c:v>
                </c:pt>
              </c:strCache>
            </c:strRef>
          </c:cat>
          <c:val>
            <c:numRef>
              <c:f>グラフワーク１!$I$13:$I$14</c:f>
              <c:numCache>
                <c:formatCode>0.0</c:formatCode>
                <c:ptCount val="2"/>
                <c:pt idx="0">
                  <c:v>0.2032520325203252</c:v>
                </c:pt>
                <c:pt idx="1">
                  <c:v>0</c:v>
                </c:pt>
              </c:numCache>
            </c:numRef>
          </c:val>
          <c:extLst>
            <c:ext xmlns:c16="http://schemas.microsoft.com/office/drawing/2014/chart" uri="{C3380CC4-5D6E-409C-BE32-E72D297353CC}">
              <c16:uniqueId val="{00000004-E2E2-44A5-9D2E-6405A1EC32C0}"/>
            </c:ext>
          </c:extLst>
        </c:ser>
        <c:dLbls>
          <c:showLegendKey val="0"/>
          <c:showVal val="0"/>
          <c:showCatName val="0"/>
          <c:showSerName val="0"/>
          <c:showPercent val="0"/>
          <c:showBubbleSize val="0"/>
        </c:dLbls>
        <c:gapWidth val="100"/>
        <c:overlap val="100"/>
        <c:axId val="204212528"/>
        <c:axId val="204212920"/>
      </c:barChart>
      <c:catAx>
        <c:axId val="20421252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212920"/>
        <c:crosses val="autoZero"/>
        <c:auto val="1"/>
        <c:lblAlgn val="ctr"/>
        <c:lblOffset val="100"/>
        <c:tickLblSkip val="1"/>
        <c:tickMarkSkip val="1"/>
        <c:noMultiLvlLbl val="0"/>
      </c:catAx>
      <c:valAx>
        <c:axId val="204212920"/>
        <c:scaling>
          <c:orientation val="minMax"/>
        </c:scaling>
        <c:delete val="0"/>
        <c:axPos val="b"/>
        <c:majorGridlines>
          <c:spPr>
            <a:ln w="3175">
              <a:solidFill>
                <a:srgbClr val="000000"/>
              </a:solidFill>
              <a:prstDash val="solid"/>
            </a:ln>
          </c:spPr>
        </c:majorGridlines>
        <c:numFmt formatCode="0%" sourceLinked="1"/>
        <c:majorTickMark val="in"/>
        <c:minorTickMark val="none"/>
        <c:tickLblPos val="high"/>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4212528"/>
        <c:crosses val="autoZero"/>
        <c:crossBetween val="between"/>
        <c:majorUnit val="0.2"/>
      </c:valAx>
      <c:spPr>
        <a:noFill/>
        <a:ln w="12700">
          <a:solidFill>
            <a:srgbClr val="808080"/>
          </a:solidFill>
          <a:prstDash val="solid"/>
        </a:ln>
      </c:spPr>
    </c:plotArea>
    <c:legend>
      <c:legendPos val="r"/>
      <c:layout>
        <c:manualLayout>
          <c:xMode val="edge"/>
          <c:yMode val="edge"/>
          <c:x val="0.89448120121348462"/>
          <c:y val="0.36363636363636365"/>
          <c:w val="9.9025974025974017E-2"/>
          <c:h val="0.6153846153846154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623987034035657E-2"/>
          <c:y val="0.17486432112534753"/>
          <c:w val="0.74878444084278772"/>
          <c:h val="0.79781846513439814"/>
        </c:manualLayout>
      </c:layout>
      <c:barChart>
        <c:barDir val="bar"/>
        <c:grouping val="percentStacked"/>
        <c:varyColors val="0"/>
        <c:ser>
          <c:idx val="0"/>
          <c:order val="0"/>
          <c:tx>
            <c:strRef>
              <c:f>グラフワーク１!$L$41</c:f>
              <c:strCache>
                <c:ptCount val="1"/>
                <c:pt idx="0">
                  <c:v>１２歳</c:v>
                </c:pt>
              </c:strCache>
            </c:strRef>
          </c:tx>
          <c:spPr>
            <a:pattFill prst="pct5">
              <a:fgClr>
                <a:srgbClr val="000000"/>
              </a:fgClr>
              <a:bgClr>
                <a:srgbClr val="FFFFFF"/>
              </a:bgClr>
            </a:pattFill>
            <a:ln w="12700">
              <a:solidFill>
                <a:srgbClr val="000000"/>
              </a:solidFill>
              <a:prstDash val="solid"/>
            </a:ln>
          </c:spPr>
          <c:invertIfNegative val="0"/>
          <c:dLbls>
            <c:dLbl>
              <c:idx val="0"/>
              <c:layout>
                <c:manualLayout>
                  <c:x val="1.0779616891486621E-2"/>
                  <c:y val="2.36809106321031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8D-4325-A213-0A7B7AA3627D}"/>
                </c:ext>
              </c:extLst>
            </c:dLbl>
            <c:dLbl>
              <c:idx val="1"/>
              <c:layout>
                <c:manualLayout>
                  <c:x val="1.1034001624999465E-2"/>
                  <c:y val="-3.096826617680949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8D-4325-A213-0A7B7AA3627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グラフワーク１!$M$40:$N$40</c:f>
              <c:strCache>
                <c:ptCount val="2"/>
                <c:pt idx="0">
                  <c:v>前回調査</c:v>
                </c:pt>
                <c:pt idx="1">
                  <c:v>今回調査</c:v>
                </c:pt>
              </c:strCache>
            </c:strRef>
          </c:cat>
          <c:val>
            <c:numRef>
              <c:f>グラフワーク１!$M$41:$N$41</c:f>
              <c:numCache>
                <c:formatCode>0.0_ </c:formatCode>
                <c:ptCount val="2"/>
                <c:pt idx="0">
                  <c:v>8.1300813008130088</c:v>
                </c:pt>
                <c:pt idx="1">
                  <c:v>3.3057851239669422</c:v>
                </c:pt>
              </c:numCache>
            </c:numRef>
          </c:val>
          <c:extLst>
            <c:ext xmlns:c16="http://schemas.microsoft.com/office/drawing/2014/chart" uri="{C3380CC4-5D6E-409C-BE32-E72D297353CC}">
              <c16:uniqueId val="{00000002-0A8D-4325-A213-0A7B7AA3627D}"/>
            </c:ext>
          </c:extLst>
        </c:ser>
        <c:ser>
          <c:idx val="1"/>
          <c:order val="1"/>
          <c:tx>
            <c:strRef>
              <c:f>グラフワーク１!$L$42</c:f>
              <c:strCache>
                <c:ptCount val="1"/>
                <c:pt idx="0">
                  <c:v>１３歳</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グラフワーク１!$M$40:$N$40</c:f>
              <c:strCache>
                <c:ptCount val="2"/>
                <c:pt idx="0">
                  <c:v>前回調査</c:v>
                </c:pt>
                <c:pt idx="1">
                  <c:v>今回調査</c:v>
                </c:pt>
              </c:strCache>
            </c:strRef>
          </c:cat>
          <c:val>
            <c:numRef>
              <c:f>グラフワーク１!$M$42:$N$42</c:f>
              <c:numCache>
                <c:formatCode>0.0_ </c:formatCode>
                <c:ptCount val="2"/>
                <c:pt idx="0">
                  <c:v>12.804878048780488</c:v>
                </c:pt>
                <c:pt idx="1">
                  <c:v>12.809917355371901</c:v>
                </c:pt>
              </c:numCache>
            </c:numRef>
          </c:val>
          <c:extLst>
            <c:ext xmlns:c16="http://schemas.microsoft.com/office/drawing/2014/chart" uri="{C3380CC4-5D6E-409C-BE32-E72D297353CC}">
              <c16:uniqueId val="{00000003-0A8D-4325-A213-0A7B7AA3627D}"/>
            </c:ext>
          </c:extLst>
        </c:ser>
        <c:ser>
          <c:idx val="2"/>
          <c:order val="2"/>
          <c:tx>
            <c:strRef>
              <c:f>グラフワーク１!$L$43</c:f>
              <c:strCache>
                <c:ptCount val="1"/>
                <c:pt idx="0">
                  <c:v>１４歳</c:v>
                </c:pt>
              </c:strCache>
            </c:strRef>
          </c:tx>
          <c:spPr>
            <a:pattFill prst="smGrid">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グラフワーク１!$M$40:$N$40</c:f>
              <c:strCache>
                <c:ptCount val="2"/>
                <c:pt idx="0">
                  <c:v>前回調査</c:v>
                </c:pt>
                <c:pt idx="1">
                  <c:v>今回調査</c:v>
                </c:pt>
              </c:strCache>
            </c:strRef>
          </c:cat>
          <c:val>
            <c:numRef>
              <c:f>グラフワーク１!$M$43:$N$43</c:f>
              <c:numCache>
                <c:formatCode>0.0_ </c:formatCode>
                <c:ptCount val="2"/>
                <c:pt idx="0">
                  <c:v>21.341463414634145</c:v>
                </c:pt>
                <c:pt idx="1">
                  <c:v>18.801652892561982</c:v>
                </c:pt>
              </c:numCache>
            </c:numRef>
          </c:val>
          <c:extLst>
            <c:ext xmlns:c16="http://schemas.microsoft.com/office/drawing/2014/chart" uri="{C3380CC4-5D6E-409C-BE32-E72D297353CC}">
              <c16:uniqueId val="{00000004-0A8D-4325-A213-0A7B7AA3627D}"/>
            </c:ext>
          </c:extLst>
        </c:ser>
        <c:ser>
          <c:idx val="3"/>
          <c:order val="3"/>
          <c:tx>
            <c:strRef>
              <c:f>グラフワーク１!$L$44</c:f>
              <c:strCache>
                <c:ptCount val="1"/>
                <c:pt idx="0">
                  <c:v>１５歳</c:v>
                </c:pt>
              </c:strCache>
            </c:strRef>
          </c:tx>
          <c:spPr>
            <a:pattFill prst="pct25">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グラフワーク１!$M$40:$N$40</c:f>
              <c:strCache>
                <c:ptCount val="2"/>
                <c:pt idx="0">
                  <c:v>前回調査</c:v>
                </c:pt>
                <c:pt idx="1">
                  <c:v>今回調査</c:v>
                </c:pt>
              </c:strCache>
            </c:strRef>
          </c:cat>
          <c:val>
            <c:numRef>
              <c:f>グラフワーク１!$M$44:$N$44</c:f>
              <c:numCache>
                <c:formatCode>0.0_ </c:formatCode>
                <c:ptCount val="2"/>
                <c:pt idx="0">
                  <c:v>18.902439024390244</c:v>
                </c:pt>
                <c:pt idx="1">
                  <c:v>19.214876033057852</c:v>
                </c:pt>
              </c:numCache>
            </c:numRef>
          </c:val>
          <c:extLst>
            <c:ext xmlns:c16="http://schemas.microsoft.com/office/drawing/2014/chart" uri="{C3380CC4-5D6E-409C-BE32-E72D297353CC}">
              <c16:uniqueId val="{00000005-0A8D-4325-A213-0A7B7AA3627D}"/>
            </c:ext>
          </c:extLst>
        </c:ser>
        <c:ser>
          <c:idx val="4"/>
          <c:order val="4"/>
          <c:tx>
            <c:strRef>
              <c:f>グラフワーク１!$L$45</c:f>
              <c:strCache>
                <c:ptCount val="1"/>
                <c:pt idx="0">
                  <c:v>１６歳</c:v>
                </c:pt>
              </c:strCache>
            </c:strRef>
          </c:tx>
          <c:spPr>
            <a:pattFill prst="narHorz">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グラフワーク１!$M$40:$N$40</c:f>
              <c:strCache>
                <c:ptCount val="2"/>
                <c:pt idx="0">
                  <c:v>前回調査</c:v>
                </c:pt>
                <c:pt idx="1">
                  <c:v>今回調査</c:v>
                </c:pt>
              </c:strCache>
            </c:strRef>
          </c:cat>
          <c:val>
            <c:numRef>
              <c:f>グラフワーク１!$M$45:$N$45</c:f>
              <c:numCache>
                <c:formatCode>0.0_ </c:formatCode>
                <c:ptCount val="2"/>
                <c:pt idx="0">
                  <c:v>15.447154471544716</c:v>
                </c:pt>
                <c:pt idx="1">
                  <c:v>19.008264462809919</c:v>
                </c:pt>
              </c:numCache>
            </c:numRef>
          </c:val>
          <c:extLst>
            <c:ext xmlns:c16="http://schemas.microsoft.com/office/drawing/2014/chart" uri="{C3380CC4-5D6E-409C-BE32-E72D297353CC}">
              <c16:uniqueId val="{00000006-0A8D-4325-A213-0A7B7AA3627D}"/>
            </c:ext>
          </c:extLst>
        </c:ser>
        <c:ser>
          <c:idx val="5"/>
          <c:order val="5"/>
          <c:tx>
            <c:strRef>
              <c:f>グラフワーク１!$L$46</c:f>
              <c:strCache>
                <c:ptCount val="1"/>
                <c:pt idx="0">
                  <c:v>１７歳</c:v>
                </c:pt>
              </c:strCache>
            </c:strRef>
          </c:tx>
          <c:spPr>
            <a:pattFill prst="pct2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グラフワーク１!$M$40:$N$40</c:f>
              <c:strCache>
                <c:ptCount val="2"/>
                <c:pt idx="0">
                  <c:v>前回調査</c:v>
                </c:pt>
                <c:pt idx="1">
                  <c:v>今回調査</c:v>
                </c:pt>
              </c:strCache>
            </c:strRef>
          </c:cat>
          <c:val>
            <c:numRef>
              <c:f>グラフワーク１!$M$46:$N$46</c:f>
              <c:numCache>
                <c:formatCode>0.0_ </c:formatCode>
                <c:ptCount val="2"/>
                <c:pt idx="0">
                  <c:v>17.073170731707318</c:v>
                </c:pt>
                <c:pt idx="1">
                  <c:v>17.975206611570247</c:v>
                </c:pt>
              </c:numCache>
            </c:numRef>
          </c:val>
          <c:extLst>
            <c:ext xmlns:c16="http://schemas.microsoft.com/office/drawing/2014/chart" uri="{C3380CC4-5D6E-409C-BE32-E72D297353CC}">
              <c16:uniqueId val="{00000007-0A8D-4325-A213-0A7B7AA3627D}"/>
            </c:ext>
          </c:extLst>
        </c:ser>
        <c:ser>
          <c:idx val="6"/>
          <c:order val="6"/>
          <c:tx>
            <c:strRef>
              <c:f>グラフワーク１!$L$47</c:f>
              <c:strCache>
                <c:ptCount val="1"/>
                <c:pt idx="0">
                  <c:v>１８歳以上</c:v>
                </c:pt>
              </c:strCache>
            </c:strRef>
          </c:tx>
          <c:spPr>
            <a:pattFill prst="lgCheck">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グラフワーク１!$M$40:$N$40</c:f>
              <c:strCache>
                <c:ptCount val="2"/>
                <c:pt idx="0">
                  <c:v>前回調査</c:v>
                </c:pt>
                <c:pt idx="1">
                  <c:v>今回調査</c:v>
                </c:pt>
              </c:strCache>
            </c:strRef>
          </c:cat>
          <c:val>
            <c:numRef>
              <c:f>グラフワーク１!$M$47:$N$47</c:f>
              <c:numCache>
                <c:formatCode>0.0_ </c:formatCode>
                <c:ptCount val="2"/>
                <c:pt idx="0">
                  <c:v>4.0650406504065044</c:v>
                </c:pt>
                <c:pt idx="1">
                  <c:v>6.8181818181818183</c:v>
                </c:pt>
              </c:numCache>
            </c:numRef>
          </c:val>
          <c:extLst>
            <c:ext xmlns:c16="http://schemas.microsoft.com/office/drawing/2014/chart" uri="{C3380CC4-5D6E-409C-BE32-E72D297353CC}">
              <c16:uniqueId val="{00000008-0A8D-4325-A213-0A7B7AA3627D}"/>
            </c:ext>
          </c:extLst>
        </c:ser>
        <c:ser>
          <c:idx val="7"/>
          <c:order val="7"/>
          <c:tx>
            <c:strRef>
              <c:f>グラフワーク１!$L$48</c:f>
              <c:strCache>
                <c:ptCount val="1"/>
                <c:pt idx="0">
                  <c:v>無回答</c:v>
                </c:pt>
              </c:strCache>
            </c:strRef>
          </c:tx>
          <c:spPr>
            <a:solidFill>
              <a:schemeClr val="bg1"/>
            </a:solidFill>
            <a:ln w="12700">
              <a:solidFill>
                <a:srgbClr val="000000"/>
              </a:solidFill>
              <a:prstDash val="solid"/>
            </a:ln>
          </c:spPr>
          <c:invertIfNegative val="0"/>
          <c:dLbls>
            <c:dLbl>
              <c:idx val="0"/>
              <c:layout>
                <c:manualLayout>
                  <c:x val="2.8119637395406582E-2"/>
                  <c:y val="-8.560929007123931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A8D-4325-A213-0A7B7AA3627D}"/>
                </c:ext>
              </c:extLst>
            </c:dLbl>
            <c:dLbl>
              <c:idx val="1"/>
              <c:layout>
                <c:manualLayout>
                  <c:x val="3.0342058134143233E-2"/>
                  <c:y val="2.3676834174861197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A8D-4325-A213-0A7B7AA3627D}"/>
                </c:ext>
              </c:extLst>
            </c:dLbl>
            <c:dLbl>
              <c:idx val="2"/>
              <c:layout>
                <c:manualLayout>
                  <c:xMode val="edge"/>
                  <c:yMode val="edge"/>
                  <c:x val="0.83954619124797403"/>
                  <c:y val="0.2295094214770186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A8D-4325-A213-0A7B7AA3627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グラフワーク１!$M$40:$N$40</c:f>
              <c:strCache>
                <c:ptCount val="2"/>
                <c:pt idx="0">
                  <c:v>前回調査</c:v>
                </c:pt>
                <c:pt idx="1">
                  <c:v>今回調査</c:v>
                </c:pt>
              </c:strCache>
            </c:strRef>
          </c:cat>
          <c:val>
            <c:numRef>
              <c:f>グラフワーク１!$M$48:$N$48</c:f>
              <c:numCache>
                <c:formatCode>0.0_ </c:formatCode>
                <c:ptCount val="2"/>
                <c:pt idx="0">
                  <c:v>2.2357723577235773</c:v>
                </c:pt>
                <c:pt idx="1">
                  <c:v>2.06611570247934</c:v>
                </c:pt>
              </c:numCache>
            </c:numRef>
          </c:val>
          <c:extLst>
            <c:ext xmlns:c16="http://schemas.microsoft.com/office/drawing/2014/chart" uri="{C3380CC4-5D6E-409C-BE32-E72D297353CC}">
              <c16:uniqueId val="{0000000C-0A8D-4325-A213-0A7B7AA3627D}"/>
            </c:ext>
          </c:extLst>
        </c:ser>
        <c:dLbls>
          <c:showLegendKey val="0"/>
          <c:showVal val="0"/>
          <c:showCatName val="0"/>
          <c:showSerName val="0"/>
          <c:showPercent val="0"/>
          <c:showBubbleSize val="0"/>
        </c:dLbls>
        <c:gapWidth val="150"/>
        <c:overlap val="100"/>
        <c:axId val="205556096"/>
        <c:axId val="205556488"/>
      </c:barChart>
      <c:catAx>
        <c:axId val="20555609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556488"/>
        <c:crosses val="autoZero"/>
        <c:auto val="1"/>
        <c:lblAlgn val="ctr"/>
        <c:lblOffset val="100"/>
        <c:tickLblSkip val="1"/>
        <c:tickMarkSkip val="1"/>
        <c:noMultiLvlLbl val="0"/>
      </c:catAx>
      <c:valAx>
        <c:axId val="205556488"/>
        <c:scaling>
          <c:orientation val="minMax"/>
        </c:scaling>
        <c:delete val="0"/>
        <c:axPos val="b"/>
        <c:majorGridlines>
          <c:spPr>
            <a:ln w="3175">
              <a:solidFill>
                <a:srgbClr val="000000"/>
              </a:solidFill>
              <a:prstDash val="solid"/>
            </a:ln>
          </c:spPr>
        </c:majorGridlines>
        <c:numFmt formatCode="0%" sourceLinked="1"/>
        <c:majorTickMark val="in"/>
        <c:minorTickMark val="none"/>
        <c:tickLblPos val="high"/>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05556096"/>
        <c:crosses val="autoZero"/>
        <c:crossBetween val="between"/>
        <c:majorUnit val="0.2"/>
      </c:valAx>
      <c:spPr>
        <a:noFill/>
        <a:ln w="12700">
          <a:solidFill>
            <a:srgbClr val="333333"/>
          </a:solidFill>
          <a:prstDash val="solid"/>
        </a:ln>
      </c:spPr>
    </c:plotArea>
    <c:legend>
      <c:legendPos val="r"/>
      <c:layout>
        <c:manualLayout>
          <c:xMode val="edge"/>
          <c:yMode val="edge"/>
          <c:x val="0.89141004862236628"/>
          <c:y val="0.13114811468238602"/>
          <c:w val="0.10210696920583473"/>
          <c:h val="0.8524636059836783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935111685581304E-2"/>
          <c:y val="0.20994531774785735"/>
          <c:w val="0.7479686673791085"/>
          <c:h val="0.76795787281453087"/>
        </c:manualLayout>
      </c:layout>
      <c:barChart>
        <c:barDir val="bar"/>
        <c:grouping val="percentStacked"/>
        <c:varyColors val="0"/>
        <c:ser>
          <c:idx val="0"/>
          <c:order val="0"/>
          <c:tx>
            <c:strRef>
              <c:f>グラフワーク１!$L$31</c:f>
              <c:strCache>
                <c:ptCount val="1"/>
                <c:pt idx="0">
                  <c:v>県央地域</c:v>
                </c:pt>
              </c:strCache>
            </c:strRef>
          </c:tx>
          <c:spPr>
            <a:pattFill prst="pct5">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グラフワーク１!$M$30:$N$30</c:f>
              <c:strCache>
                <c:ptCount val="2"/>
                <c:pt idx="0">
                  <c:v>前回調査</c:v>
                </c:pt>
                <c:pt idx="1">
                  <c:v>今回調査</c:v>
                </c:pt>
              </c:strCache>
            </c:strRef>
          </c:cat>
          <c:val>
            <c:numRef>
              <c:f>グラフワーク１!$M$31:$N$31</c:f>
              <c:numCache>
                <c:formatCode>0.0_ </c:formatCode>
                <c:ptCount val="2"/>
                <c:pt idx="0">
                  <c:v>27.845528455284551</c:v>
                </c:pt>
                <c:pt idx="1">
                  <c:v>31.198347107438018</c:v>
                </c:pt>
              </c:numCache>
            </c:numRef>
          </c:val>
          <c:extLst>
            <c:ext xmlns:c16="http://schemas.microsoft.com/office/drawing/2014/chart" uri="{C3380CC4-5D6E-409C-BE32-E72D297353CC}">
              <c16:uniqueId val="{00000000-2F99-40C7-B39A-BCA7FACFFABD}"/>
            </c:ext>
          </c:extLst>
        </c:ser>
        <c:ser>
          <c:idx val="1"/>
          <c:order val="1"/>
          <c:tx>
            <c:strRef>
              <c:f>グラフワーク１!$L$32</c:f>
              <c:strCache>
                <c:ptCount val="1"/>
                <c:pt idx="0">
                  <c:v>県南地域</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グラフワーク１!$M$30:$N$30</c:f>
              <c:strCache>
                <c:ptCount val="2"/>
                <c:pt idx="0">
                  <c:v>前回調査</c:v>
                </c:pt>
                <c:pt idx="1">
                  <c:v>今回調査</c:v>
                </c:pt>
              </c:strCache>
            </c:strRef>
          </c:cat>
          <c:val>
            <c:numRef>
              <c:f>グラフワーク１!$M$32:$N$32</c:f>
              <c:numCache>
                <c:formatCode>0.0_ </c:formatCode>
                <c:ptCount val="2"/>
                <c:pt idx="0">
                  <c:v>39.227642276422763</c:v>
                </c:pt>
                <c:pt idx="1">
                  <c:v>40.082644628099175</c:v>
                </c:pt>
              </c:numCache>
            </c:numRef>
          </c:val>
          <c:extLst>
            <c:ext xmlns:c16="http://schemas.microsoft.com/office/drawing/2014/chart" uri="{C3380CC4-5D6E-409C-BE32-E72D297353CC}">
              <c16:uniqueId val="{00000001-2F99-40C7-B39A-BCA7FACFFABD}"/>
            </c:ext>
          </c:extLst>
        </c:ser>
        <c:ser>
          <c:idx val="2"/>
          <c:order val="2"/>
          <c:tx>
            <c:strRef>
              <c:f>グラフワーク１!$L$33</c:f>
              <c:strCache>
                <c:ptCount val="1"/>
                <c:pt idx="0">
                  <c:v>沿岸地域</c:v>
                </c:pt>
              </c:strCache>
            </c:strRef>
          </c:tx>
          <c:spPr>
            <a:pattFill prst="smGrid">
              <a:fgClr>
                <a:srgbClr val="000000"/>
              </a:fgClr>
              <a:bgClr>
                <a:srgbClr val="FFFFFF"/>
              </a:bgClr>
            </a:pattFill>
            <a:ln w="12700">
              <a:solidFill>
                <a:srgbClr val="000000"/>
              </a:solidFill>
              <a:prstDash val="solid"/>
            </a:ln>
          </c:spPr>
          <c:invertIfNegative val="0"/>
          <c:dLbls>
            <c:spPr>
              <a:pattFill prst="pct5">
                <a:fgClr>
                  <a:srgbClr val="FFFFFF"/>
                </a:fgClr>
                <a:bgClr>
                  <a:srgbClr val="FFFFFF"/>
                </a:bgClr>
              </a:patt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グラフワーク１!$M$30:$N$30</c:f>
              <c:strCache>
                <c:ptCount val="2"/>
                <c:pt idx="0">
                  <c:v>前回調査</c:v>
                </c:pt>
                <c:pt idx="1">
                  <c:v>今回調査</c:v>
                </c:pt>
              </c:strCache>
            </c:strRef>
          </c:cat>
          <c:val>
            <c:numRef>
              <c:f>グラフワーク１!$M$33:$N$33</c:f>
              <c:numCache>
                <c:formatCode>0.0_ </c:formatCode>
                <c:ptCount val="2"/>
                <c:pt idx="0">
                  <c:v>22.357723577235774</c:v>
                </c:pt>
                <c:pt idx="1">
                  <c:v>16.322314049586776</c:v>
                </c:pt>
              </c:numCache>
            </c:numRef>
          </c:val>
          <c:extLst>
            <c:ext xmlns:c16="http://schemas.microsoft.com/office/drawing/2014/chart" uri="{C3380CC4-5D6E-409C-BE32-E72D297353CC}">
              <c16:uniqueId val="{00000002-2F99-40C7-B39A-BCA7FACFFABD}"/>
            </c:ext>
          </c:extLst>
        </c:ser>
        <c:ser>
          <c:idx val="3"/>
          <c:order val="3"/>
          <c:tx>
            <c:strRef>
              <c:f>グラフワーク１!$L$34</c:f>
              <c:strCache>
                <c:ptCount val="1"/>
                <c:pt idx="0">
                  <c:v>県北地域</c:v>
                </c:pt>
              </c:strCache>
            </c:strRef>
          </c:tx>
          <c:spPr>
            <a:pattFill prst="pct25">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グラフワーク１!$M$30:$N$30</c:f>
              <c:strCache>
                <c:ptCount val="2"/>
                <c:pt idx="0">
                  <c:v>前回調査</c:v>
                </c:pt>
                <c:pt idx="1">
                  <c:v>今回調査</c:v>
                </c:pt>
              </c:strCache>
            </c:strRef>
          </c:cat>
          <c:val>
            <c:numRef>
              <c:f>グラフワーク１!$M$34:$N$34</c:f>
              <c:numCache>
                <c:formatCode>0.0_ </c:formatCode>
                <c:ptCount val="2"/>
                <c:pt idx="0">
                  <c:v>9.9593495934959346</c:v>
                </c:pt>
                <c:pt idx="1">
                  <c:v>12.190082644628099</c:v>
                </c:pt>
              </c:numCache>
            </c:numRef>
          </c:val>
          <c:extLst>
            <c:ext xmlns:c16="http://schemas.microsoft.com/office/drawing/2014/chart" uri="{C3380CC4-5D6E-409C-BE32-E72D297353CC}">
              <c16:uniqueId val="{00000003-2F99-40C7-B39A-BCA7FACFFABD}"/>
            </c:ext>
          </c:extLst>
        </c:ser>
        <c:ser>
          <c:idx val="4"/>
          <c:order val="4"/>
          <c:tx>
            <c:strRef>
              <c:f>グラフワーク１!$L$35</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2.4153109303812419E-2"/>
                  <c:y val="3.7751443287697343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F99-40C7-B39A-BCA7FACFFABD}"/>
                </c:ext>
              </c:extLst>
            </c:dLbl>
            <c:dLbl>
              <c:idx val="1"/>
              <c:layout>
                <c:manualLayout>
                  <c:x val="2.011238971698839E-2"/>
                  <c:y val="1.0125401395599544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F99-40C7-B39A-BCA7FACFFABD}"/>
                </c:ext>
              </c:extLst>
            </c:dLbl>
            <c:dLbl>
              <c:idx val="2"/>
              <c:layout>
                <c:manualLayout>
                  <c:xMode val="edge"/>
                  <c:yMode val="edge"/>
                  <c:x val="0.79349719495870641"/>
                  <c:y val="5.524876782838351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F99-40C7-B39A-BCA7FACFFAB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グラフワーク１!$M$30:$N$30</c:f>
              <c:strCache>
                <c:ptCount val="2"/>
                <c:pt idx="0">
                  <c:v>前回調査</c:v>
                </c:pt>
                <c:pt idx="1">
                  <c:v>今回調査</c:v>
                </c:pt>
              </c:strCache>
            </c:strRef>
          </c:cat>
          <c:val>
            <c:numRef>
              <c:f>グラフワーク１!$M$35:$N$35</c:f>
              <c:numCache>
                <c:formatCode>0.0_ </c:formatCode>
                <c:ptCount val="2"/>
                <c:pt idx="0">
                  <c:v>0.6097560975609756</c:v>
                </c:pt>
                <c:pt idx="1">
                  <c:v>0.20661157024793389</c:v>
                </c:pt>
              </c:numCache>
            </c:numRef>
          </c:val>
          <c:extLst>
            <c:ext xmlns:c16="http://schemas.microsoft.com/office/drawing/2014/chart" uri="{C3380CC4-5D6E-409C-BE32-E72D297353CC}">
              <c16:uniqueId val="{00000007-2F99-40C7-B39A-BCA7FACFFABD}"/>
            </c:ext>
          </c:extLst>
        </c:ser>
        <c:dLbls>
          <c:showLegendKey val="0"/>
          <c:showVal val="0"/>
          <c:showCatName val="0"/>
          <c:showSerName val="0"/>
          <c:showPercent val="0"/>
          <c:showBubbleSize val="0"/>
        </c:dLbls>
        <c:gapWidth val="150"/>
        <c:overlap val="100"/>
        <c:axId val="205557272"/>
        <c:axId val="205557664"/>
      </c:barChart>
      <c:catAx>
        <c:axId val="20555727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557664"/>
        <c:crosses val="autoZero"/>
        <c:auto val="1"/>
        <c:lblAlgn val="ctr"/>
        <c:lblOffset val="100"/>
        <c:tickLblSkip val="1"/>
        <c:tickMarkSkip val="1"/>
        <c:noMultiLvlLbl val="0"/>
      </c:catAx>
      <c:valAx>
        <c:axId val="205557664"/>
        <c:scaling>
          <c:orientation val="minMax"/>
        </c:scaling>
        <c:delete val="0"/>
        <c:axPos val="b"/>
        <c:majorGridlines>
          <c:spPr>
            <a:ln w="3175">
              <a:solidFill>
                <a:srgbClr val="000000"/>
              </a:solidFill>
              <a:prstDash val="solid"/>
            </a:ln>
          </c:spPr>
        </c:majorGridlines>
        <c:numFmt formatCode="0%" sourceLinked="1"/>
        <c:majorTickMark val="in"/>
        <c:minorTickMark val="none"/>
        <c:tickLblPos val="high"/>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5557272"/>
        <c:crosses val="autoZero"/>
        <c:crossBetween val="between"/>
        <c:majorUnit val="0.2"/>
      </c:valAx>
      <c:spPr>
        <a:noFill/>
        <a:ln w="12700">
          <a:solidFill>
            <a:srgbClr val="808080"/>
          </a:solidFill>
          <a:prstDash val="solid"/>
        </a:ln>
      </c:spPr>
    </c:plotArea>
    <c:legend>
      <c:legendPos val="r"/>
      <c:layout>
        <c:manualLayout>
          <c:xMode val="edge"/>
          <c:yMode val="edge"/>
          <c:x val="0.88130217869107819"/>
          <c:y val="0.16574643639158365"/>
          <c:w val="0.11219529266158801"/>
          <c:h val="0.8176818781630195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3343653250774"/>
          <c:y val="0.11504457919829461"/>
          <c:w val="0.67182662538699689"/>
          <c:h val="0.84955996946432943"/>
        </c:manualLayout>
      </c:layout>
      <c:barChart>
        <c:barDir val="bar"/>
        <c:grouping val="clustered"/>
        <c:varyColors val="0"/>
        <c:ser>
          <c:idx val="0"/>
          <c:order val="0"/>
          <c:tx>
            <c:strRef>
              <c:f>グラフワーク１!$C$72</c:f>
              <c:strCache>
                <c:ptCount val="1"/>
                <c:pt idx="0">
                  <c:v>今回調査</c:v>
                </c:pt>
              </c:strCache>
            </c:strRef>
          </c:tx>
          <c:spPr>
            <a:solidFill>
              <a:schemeClr val="bg1"/>
            </a:solidFill>
            <a:ln w="12700">
              <a:solidFill>
                <a:srgbClr val="000000"/>
              </a:solidFill>
              <a:prstDash val="solid"/>
            </a:ln>
          </c:spPr>
          <c:invertIfNegative val="0"/>
          <c:dLbls>
            <c:dLbl>
              <c:idx val="1"/>
              <c:layout>
                <c:manualLayout>
                  <c:x val="9.1085053996733008E-3"/>
                  <c:y val="6.5177889112474734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C4-4C53-A692-8CFA1592094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グラフワーク１!$B$73:$B$79</c:f>
              <c:strCache>
                <c:ptCount val="7"/>
                <c:pt idx="0">
                  <c:v>父</c:v>
                </c:pt>
                <c:pt idx="1">
                  <c:v>母</c:v>
                </c:pt>
                <c:pt idx="2">
                  <c:v>きょうだい</c:v>
                </c:pt>
                <c:pt idx="3">
                  <c:v>祖父</c:v>
                </c:pt>
                <c:pt idx="4">
                  <c:v>祖母</c:v>
                </c:pt>
                <c:pt idx="5">
                  <c:v>その他</c:v>
                </c:pt>
                <c:pt idx="6">
                  <c:v>無回答</c:v>
                </c:pt>
              </c:strCache>
            </c:strRef>
          </c:cat>
          <c:val>
            <c:numRef>
              <c:f>グラフワーク１!$C$73:$C$79</c:f>
              <c:numCache>
                <c:formatCode>0.0_ </c:formatCode>
                <c:ptCount val="7"/>
                <c:pt idx="0">
                  <c:v>84.710743801652896</c:v>
                </c:pt>
                <c:pt idx="1">
                  <c:v>97.52066115702479</c:v>
                </c:pt>
                <c:pt idx="2">
                  <c:v>77.272727272727266</c:v>
                </c:pt>
                <c:pt idx="3">
                  <c:v>31.611570247933884</c:v>
                </c:pt>
                <c:pt idx="4">
                  <c:v>37.809917355371901</c:v>
                </c:pt>
                <c:pt idx="5">
                  <c:v>7.4380165289256199</c:v>
                </c:pt>
                <c:pt idx="6">
                  <c:v>0</c:v>
                </c:pt>
              </c:numCache>
            </c:numRef>
          </c:val>
          <c:extLst>
            <c:ext xmlns:c16="http://schemas.microsoft.com/office/drawing/2014/chart" uri="{C3380CC4-5D6E-409C-BE32-E72D297353CC}">
              <c16:uniqueId val="{00000001-10C4-4C53-A692-8CFA1592094F}"/>
            </c:ext>
          </c:extLst>
        </c:ser>
        <c:ser>
          <c:idx val="1"/>
          <c:order val="1"/>
          <c:tx>
            <c:strRef>
              <c:f>グラフワーク１!$D$72</c:f>
              <c:strCache>
                <c:ptCount val="1"/>
                <c:pt idx="0">
                  <c:v>前回調査</c:v>
                </c:pt>
              </c:strCache>
            </c:strRef>
          </c:tx>
          <c:spPr>
            <a:pattFill prst="smGrid">
              <a:fgClr>
                <a:srgbClr val="000000"/>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0-C238-40FB-B92D-669F42A13351}"/>
                </c:ext>
              </c:extLst>
            </c:dLbl>
            <c:dLbl>
              <c:idx val="1"/>
              <c:layout>
                <c:manualLayout>
                  <c:x val="6.4048495486051489E-3"/>
                  <c:y val="3.9892794306637912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C4-4C53-A692-8CFA1592094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グラフワーク１!$B$73:$B$79</c:f>
              <c:strCache>
                <c:ptCount val="7"/>
                <c:pt idx="0">
                  <c:v>父</c:v>
                </c:pt>
                <c:pt idx="1">
                  <c:v>母</c:v>
                </c:pt>
                <c:pt idx="2">
                  <c:v>きょうだい</c:v>
                </c:pt>
                <c:pt idx="3">
                  <c:v>祖父</c:v>
                </c:pt>
                <c:pt idx="4">
                  <c:v>祖母</c:v>
                </c:pt>
                <c:pt idx="5">
                  <c:v>その他</c:v>
                </c:pt>
                <c:pt idx="6">
                  <c:v>無回答</c:v>
                </c:pt>
              </c:strCache>
            </c:strRef>
          </c:cat>
          <c:val>
            <c:numRef>
              <c:f>グラフワーク１!$D$73:$D$79</c:f>
              <c:numCache>
                <c:formatCode>0.0_ </c:formatCode>
                <c:ptCount val="7"/>
                <c:pt idx="0">
                  <c:v>84.959349593495929</c:v>
                </c:pt>
                <c:pt idx="1">
                  <c:v>96.138211382113823</c:v>
                </c:pt>
                <c:pt idx="2">
                  <c:v>75.609756097560975</c:v>
                </c:pt>
                <c:pt idx="3">
                  <c:v>29.26829268292683</c:v>
                </c:pt>
                <c:pt idx="4">
                  <c:v>40.447154471544714</c:v>
                </c:pt>
                <c:pt idx="5">
                  <c:v>5.691056910569106</c:v>
                </c:pt>
                <c:pt idx="6">
                  <c:v>0.2032520325203252</c:v>
                </c:pt>
              </c:numCache>
            </c:numRef>
          </c:val>
          <c:extLst>
            <c:ext xmlns:c16="http://schemas.microsoft.com/office/drawing/2014/chart" uri="{C3380CC4-5D6E-409C-BE32-E72D297353CC}">
              <c16:uniqueId val="{00000004-10C4-4C53-A692-8CFA1592094F}"/>
            </c:ext>
          </c:extLst>
        </c:ser>
        <c:dLbls>
          <c:showLegendKey val="0"/>
          <c:showVal val="0"/>
          <c:showCatName val="0"/>
          <c:showSerName val="0"/>
          <c:showPercent val="0"/>
          <c:showBubbleSize val="0"/>
        </c:dLbls>
        <c:gapWidth val="40"/>
        <c:axId val="205558448"/>
        <c:axId val="205558840"/>
      </c:barChart>
      <c:catAx>
        <c:axId val="2055584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05558840"/>
        <c:crosses val="autoZero"/>
        <c:auto val="1"/>
        <c:lblAlgn val="ctr"/>
        <c:lblOffset val="100"/>
        <c:tickLblSkip val="1"/>
        <c:tickMarkSkip val="1"/>
        <c:noMultiLvlLbl val="0"/>
      </c:catAx>
      <c:valAx>
        <c:axId val="205558840"/>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558448"/>
        <c:crosses val="autoZero"/>
        <c:crossBetween val="between"/>
        <c:majorUnit val="20"/>
      </c:valAx>
      <c:spPr>
        <a:noFill/>
        <a:ln w="3175">
          <a:solidFill>
            <a:srgbClr val="000000"/>
          </a:solidFill>
          <a:prstDash val="solid"/>
        </a:ln>
      </c:spPr>
    </c:plotArea>
    <c:legend>
      <c:legendPos val="r"/>
      <c:layout>
        <c:manualLayout>
          <c:xMode val="edge"/>
          <c:yMode val="edge"/>
          <c:x val="0.79566563467492257"/>
          <c:y val="0.68436763988572225"/>
          <c:w val="0.19195046439628483"/>
          <c:h val="9.7345442439164098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588330632090758E-2"/>
          <c:y val="0.19047729769634542"/>
          <c:w val="0.69692058346839547"/>
          <c:h val="0.78571885299742483"/>
        </c:manualLayout>
      </c:layout>
      <c:barChart>
        <c:barDir val="bar"/>
        <c:grouping val="percentStacked"/>
        <c:varyColors val="0"/>
        <c:ser>
          <c:idx val="0"/>
          <c:order val="0"/>
          <c:tx>
            <c:strRef>
              <c:f>グラフワーク１!$B$86</c:f>
              <c:strCache>
                <c:ptCount val="1"/>
                <c:pt idx="0">
                  <c:v>よく話す</c:v>
                </c:pt>
              </c:strCache>
            </c:strRef>
          </c:tx>
          <c:spPr>
            <a:pattFill prst="pct5">
              <a:fgClr>
                <a:srgbClr val="000000"/>
              </a:fgClr>
              <a:bgClr>
                <a:srgbClr val="FFFFFF"/>
              </a:bgClr>
            </a:pattFill>
            <a:ln w="12700">
              <a:solidFill>
                <a:srgbClr val="000000"/>
              </a:solidFill>
              <a:prstDash val="solid"/>
            </a:ln>
          </c:spPr>
          <c:invertIfNegative val="0"/>
          <c:dLbls>
            <c:dLbl>
              <c:idx val="0"/>
              <c:layout>
                <c:manualLayout>
                  <c:x val="9.9320648128060907E-4"/>
                  <c:y val="6.349558687147588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B5-4AE9-BB19-2B3F6EF3F32A}"/>
                </c:ext>
              </c:extLst>
            </c:dLbl>
            <c:dLbl>
              <c:idx val="1"/>
              <c:layout>
                <c:manualLayout>
                  <c:x val="3.3765957537317723E-3"/>
                  <c:y val="6.3492861032039853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2B5-4AE9-BB19-2B3F6EF3F32A}"/>
                </c:ext>
              </c:extLst>
            </c:dLbl>
            <c:dLbl>
              <c:idx val="2"/>
              <c:layout>
                <c:manualLayout>
                  <c:x val="5.1132182221144728E-3"/>
                  <c:y val="1.230205399415604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2B5-4AE9-BB19-2B3F6EF3F32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グラフワーク１!$C$85:$E$85</c:f>
              <c:strCache>
                <c:ptCount val="3"/>
                <c:pt idx="0">
                  <c:v>合計</c:v>
                </c:pt>
                <c:pt idx="1">
                  <c:v>男性</c:v>
                </c:pt>
                <c:pt idx="2">
                  <c:v>女性</c:v>
                </c:pt>
              </c:strCache>
            </c:strRef>
          </c:cat>
          <c:val>
            <c:numRef>
              <c:f>グラフワーク１!$C$86:$E$86</c:f>
              <c:numCache>
                <c:formatCode>0.0_ </c:formatCode>
                <c:ptCount val="3"/>
                <c:pt idx="0">
                  <c:v>47.31707317073171</c:v>
                </c:pt>
                <c:pt idx="1">
                  <c:v>47.549019607843135</c:v>
                </c:pt>
                <c:pt idx="2">
                  <c:v>47.087378640776699</c:v>
                </c:pt>
              </c:numCache>
            </c:numRef>
          </c:val>
          <c:extLst>
            <c:ext xmlns:c16="http://schemas.microsoft.com/office/drawing/2014/chart" uri="{C3380CC4-5D6E-409C-BE32-E72D297353CC}">
              <c16:uniqueId val="{00000003-12B5-4AE9-BB19-2B3F6EF3F32A}"/>
            </c:ext>
          </c:extLst>
        </c:ser>
        <c:ser>
          <c:idx val="1"/>
          <c:order val="1"/>
          <c:tx>
            <c:strRef>
              <c:f>グラフワーク１!$B$87</c:f>
              <c:strCache>
                <c:ptCount val="1"/>
                <c:pt idx="0">
                  <c:v>話をするほうである</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グラフワーク１!$C$85:$E$85</c:f>
              <c:strCache>
                <c:ptCount val="3"/>
                <c:pt idx="0">
                  <c:v>合計</c:v>
                </c:pt>
                <c:pt idx="1">
                  <c:v>男性</c:v>
                </c:pt>
                <c:pt idx="2">
                  <c:v>女性</c:v>
                </c:pt>
              </c:strCache>
            </c:strRef>
          </c:cat>
          <c:val>
            <c:numRef>
              <c:f>グラフワーク１!$C$87:$E$87</c:f>
              <c:numCache>
                <c:formatCode>0.0_ </c:formatCode>
                <c:ptCount val="3"/>
                <c:pt idx="0">
                  <c:v>37.31707317073171</c:v>
                </c:pt>
                <c:pt idx="1">
                  <c:v>37.254901960784316</c:v>
                </c:pt>
                <c:pt idx="2">
                  <c:v>37.378640776699029</c:v>
                </c:pt>
              </c:numCache>
            </c:numRef>
          </c:val>
          <c:extLst>
            <c:ext xmlns:c16="http://schemas.microsoft.com/office/drawing/2014/chart" uri="{C3380CC4-5D6E-409C-BE32-E72D297353CC}">
              <c16:uniqueId val="{00000004-12B5-4AE9-BB19-2B3F6EF3F32A}"/>
            </c:ext>
          </c:extLst>
        </c:ser>
        <c:ser>
          <c:idx val="2"/>
          <c:order val="2"/>
          <c:tx>
            <c:strRef>
              <c:f>グラフワーク１!$B$88</c:f>
              <c:strCache>
                <c:ptCount val="1"/>
                <c:pt idx="0">
                  <c:v>話をしないほうである</c:v>
                </c:pt>
              </c:strCache>
            </c:strRef>
          </c:tx>
          <c:spPr>
            <a:pattFill prst="smGrid">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グラフワーク１!$C$85:$E$85</c:f>
              <c:strCache>
                <c:ptCount val="3"/>
                <c:pt idx="0">
                  <c:v>合計</c:v>
                </c:pt>
                <c:pt idx="1">
                  <c:v>男性</c:v>
                </c:pt>
                <c:pt idx="2">
                  <c:v>女性</c:v>
                </c:pt>
              </c:strCache>
            </c:strRef>
          </c:cat>
          <c:val>
            <c:numRef>
              <c:f>グラフワーク１!$C$88:$E$88</c:f>
              <c:numCache>
                <c:formatCode>0.0_ </c:formatCode>
                <c:ptCount val="3"/>
                <c:pt idx="0">
                  <c:v>13.414634146341463</c:v>
                </c:pt>
                <c:pt idx="1">
                  <c:v>14.215686274509803</c:v>
                </c:pt>
                <c:pt idx="2">
                  <c:v>12.621359223300971</c:v>
                </c:pt>
              </c:numCache>
            </c:numRef>
          </c:val>
          <c:extLst>
            <c:ext xmlns:c16="http://schemas.microsoft.com/office/drawing/2014/chart" uri="{C3380CC4-5D6E-409C-BE32-E72D297353CC}">
              <c16:uniqueId val="{00000005-12B5-4AE9-BB19-2B3F6EF3F32A}"/>
            </c:ext>
          </c:extLst>
        </c:ser>
        <c:ser>
          <c:idx val="3"/>
          <c:order val="3"/>
          <c:tx>
            <c:strRef>
              <c:f>グラフワーク１!$B$89</c:f>
              <c:strCache>
                <c:ptCount val="1"/>
                <c:pt idx="0">
                  <c:v>話をしない</c:v>
                </c:pt>
              </c:strCache>
            </c:strRef>
          </c:tx>
          <c:spPr>
            <a:pattFill prst="pct25">
              <a:fgClr>
                <a:srgbClr val="000000"/>
              </a:fgClr>
              <a:bgClr>
                <a:srgbClr val="FFFFFF"/>
              </a:bgClr>
            </a:pattFill>
            <a:ln w="12700">
              <a:solidFill>
                <a:srgbClr val="000000"/>
              </a:solidFill>
              <a:prstDash val="solid"/>
            </a:ln>
          </c:spPr>
          <c:invertIfNegative val="0"/>
          <c:dLbls>
            <c:dLbl>
              <c:idx val="0"/>
              <c:layout>
                <c:manualLayout>
                  <c:x val="-8.1529030913275406E-3"/>
                  <c:y val="6.587371421725551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2B5-4AE9-BB19-2B3F6EF3F32A}"/>
                </c:ext>
              </c:extLst>
            </c:dLbl>
            <c:dLbl>
              <c:idx val="1"/>
              <c:layout>
                <c:manualLayout>
                  <c:x val="-1.0669865618499544E-2"/>
                  <c:y val="8.373068829234439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2B5-4AE9-BB19-2B3F6EF3F32A}"/>
                </c:ext>
              </c:extLst>
            </c:dLbl>
            <c:dLbl>
              <c:idx val="2"/>
              <c:layout>
                <c:manualLayout>
                  <c:x val="-1.0553988693066545E-2"/>
                  <c:y val="9.563587173630715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2B5-4AE9-BB19-2B3F6EF3F32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グラフワーク１!$C$85:$E$85</c:f>
              <c:strCache>
                <c:ptCount val="3"/>
                <c:pt idx="0">
                  <c:v>合計</c:v>
                </c:pt>
                <c:pt idx="1">
                  <c:v>男性</c:v>
                </c:pt>
                <c:pt idx="2">
                  <c:v>女性</c:v>
                </c:pt>
              </c:strCache>
            </c:strRef>
          </c:cat>
          <c:val>
            <c:numRef>
              <c:f>グラフワーク１!$C$89:$E$89</c:f>
              <c:numCache>
                <c:formatCode>0.0_ </c:formatCode>
                <c:ptCount val="3"/>
                <c:pt idx="0">
                  <c:v>1.2195121951219512</c:v>
                </c:pt>
                <c:pt idx="1">
                  <c:v>0.49019607843137253</c:v>
                </c:pt>
                <c:pt idx="2">
                  <c:v>1.941747572815534</c:v>
                </c:pt>
              </c:numCache>
            </c:numRef>
          </c:val>
          <c:extLst>
            <c:ext xmlns:c16="http://schemas.microsoft.com/office/drawing/2014/chart" uri="{C3380CC4-5D6E-409C-BE32-E72D297353CC}">
              <c16:uniqueId val="{00000009-12B5-4AE9-BB19-2B3F6EF3F32A}"/>
            </c:ext>
          </c:extLst>
        </c:ser>
        <c:ser>
          <c:idx val="4"/>
          <c:order val="4"/>
          <c:tx>
            <c:strRef>
              <c:f>グラフワーク１!$B$90</c:f>
              <c:strCache>
                <c:ptCount val="1"/>
                <c:pt idx="0">
                  <c:v>その他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2.4223892596893726E-2"/>
                  <c:y val="5.99212986642447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2B5-4AE9-BB19-2B3F6EF3F32A}"/>
                </c:ext>
              </c:extLst>
            </c:dLbl>
            <c:dLbl>
              <c:idx val="1"/>
              <c:layout>
                <c:manualLayout>
                  <c:x val="2.6607281869344881E-2"/>
                  <c:y val="8.373068829234439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2B5-4AE9-BB19-2B3F6EF3F32A}"/>
                </c:ext>
              </c:extLst>
            </c:dLbl>
            <c:dLbl>
              <c:idx val="2"/>
              <c:layout>
                <c:manualLayout>
                  <c:x val="2.178367088230659E-2"/>
                  <c:y val="7.182620952426398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2B5-4AE9-BB19-2B3F6EF3F32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グラフワーク１!$C$85:$E$85</c:f>
              <c:strCache>
                <c:ptCount val="3"/>
                <c:pt idx="0">
                  <c:v>合計</c:v>
                </c:pt>
                <c:pt idx="1">
                  <c:v>男性</c:v>
                </c:pt>
                <c:pt idx="2">
                  <c:v>女性</c:v>
                </c:pt>
              </c:strCache>
            </c:strRef>
          </c:cat>
          <c:val>
            <c:numRef>
              <c:f>グラフワーク１!$C$90:$E$90</c:f>
              <c:numCache>
                <c:formatCode>0.0_ </c:formatCode>
                <c:ptCount val="3"/>
                <c:pt idx="0">
                  <c:v>0</c:v>
                </c:pt>
                <c:pt idx="1">
                  <c:v>0</c:v>
                </c:pt>
                <c:pt idx="2">
                  <c:v>0</c:v>
                </c:pt>
              </c:numCache>
            </c:numRef>
          </c:val>
          <c:extLst>
            <c:ext xmlns:c16="http://schemas.microsoft.com/office/drawing/2014/chart" uri="{C3380CC4-5D6E-409C-BE32-E72D297353CC}">
              <c16:uniqueId val="{0000000D-12B5-4AE9-BB19-2B3F6EF3F32A}"/>
            </c:ext>
          </c:extLst>
        </c:ser>
        <c:ser>
          <c:idx val="5"/>
          <c:order val="5"/>
          <c:tx>
            <c:strRef>
              <c:f>グラフワーク１!$B$91</c:f>
              <c:strCache>
                <c:ptCount val="1"/>
                <c:pt idx="0">
                  <c:v>無回答</c:v>
                </c:pt>
              </c:strCache>
            </c:strRef>
          </c:tx>
          <c:spPr>
            <a:solidFill>
              <a:schemeClr val="bg1"/>
            </a:solidFill>
            <a:ln w="12700">
              <a:solidFill>
                <a:srgbClr val="000000"/>
              </a:solidFill>
              <a:prstDash val="solid"/>
            </a:ln>
          </c:spPr>
          <c:invertIfNegative val="0"/>
          <c:dLbls>
            <c:dLbl>
              <c:idx val="0"/>
              <c:layout>
                <c:manualLayout>
                  <c:x val="2.8247084997681627E-2"/>
                  <c:y val="-3.53173501839279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2B5-4AE9-BB19-2B3F6EF3F32A}"/>
                </c:ext>
              </c:extLst>
            </c:dLbl>
            <c:dLbl>
              <c:idx val="1"/>
              <c:layout>
                <c:manualLayout>
                  <c:x val="3.1469518498194134E-2"/>
                  <c:y val="-2.341279166184992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2B5-4AE9-BB19-2B3F6EF3F32A}"/>
                </c:ext>
              </c:extLst>
            </c:dLbl>
            <c:dLbl>
              <c:idx val="2"/>
              <c:layout>
                <c:manualLayout>
                  <c:x val="2.6607281869344954E-2"/>
                  <c:y val="-2.341243932390870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2B5-4AE9-BB19-2B3F6EF3F32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グラフワーク１!$C$85:$E$85</c:f>
              <c:strCache>
                <c:ptCount val="3"/>
                <c:pt idx="0">
                  <c:v>合計</c:v>
                </c:pt>
                <c:pt idx="1">
                  <c:v>男性</c:v>
                </c:pt>
                <c:pt idx="2">
                  <c:v>女性</c:v>
                </c:pt>
              </c:strCache>
            </c:strRef>
          </c:cat>
          <c:val>
            <c:numRef>
              <c:f>グラフワーク１!$C$91:$E$91</c:f>
              <c:numCache>
                <c:formatCode>0.0_ </c:formatCode>
                <c:ptCount val="3"/>
                <c:pt idx="0">
                  <c:v>0.73170731707317072</c:v>
                </c:pt>
                <c:pt idx="1">
                  <c:v>0.49019607843137253</c:v>
                </c:pt>
                <c:pt idx="2">
                  <c:v>0.970873786407767</c:v>
                </c:pt>
              </c:numCache>
            </c:numRef>
          </c:val>
          <c:extLst>
            <c:ext xmlns:c16="http://schemas.microsoft.com/office/drawing/2014/chart" uri="{C3380CC4-5D6E-409C-BE32-E72D297353CC}">
              <c16:uniqueId val="{00000011-12B5-4AE9-BB19-2B3F6EF3F32A}"/>
            </c:ext>
          </c:extLst>
        </c:ser>
        <c:dLbls>
          <c:showLegendKey val="0"/>
          <c:showVal val="0"/>
          <c:showCatName val="0"/>
          <c:showSerName val="0"/>
          <c:showPercent val="0"/>
          <c:showBubbleSize val="0"/>
        </c:dLbls>
        <c:gapWidth val="80"/>
        <c:overlap val="100"/>
        <c:axId val="205559624"/>
        <c:axId val="239943776"/>
      </c:barChart>
      <c:catAx>
        <c:axId val="2055596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43776"/>
        <c:crosses val="autoZero"/>
        <c:auto val="1"/>
        <c:lblAlgn val="ctr"/>
        <c:lblOffset val="100"/>
        <c:tickLblSkip val="1"/>
        <c:tickMarkSkip val="1"/>
        <c:noMultiLvlLbl val="0"/>
      </c:catAx>
      <c:valAx>
        <c:axId val="23994377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5559624"/>
        <c:crosses val="autoZero"/>
        <c:crossBetween val="between"/>
        <c:majorUnit val="0.2"/>
      </c:valAx>
      <c:spPr>
        <a:noFill/>
        <a:ln w="12700">
          <a:solidFill>
            <a:srgbClr val="808080"/>
          </a:solidFill>
          <a:prstDash val="solid"/>
        </a:ln>
      </c:spPr>
    </c:plotArea>
    <c:legend>
      <c:legendPos val="r"/>
      <c:layout>
        <c:manualLayout>
          <c:xMode val="edge"/>
          <c:yMode val="edge"/>
          <c:x val="0.80064829821717987"/>
          <c:y val="0.17262029746281715"/>
          <c:w val="0.19286871961102103"/>
          <c:h val="0.8095288088988876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688360586476976E-2"/>
          <c:y val="0.19277165136616201"/>
          <c:w val="0.69805250137329211"/>
          <c:h val="0.78313483367503312"/>
        </c:manualLayout>
      </c:layout>
      <c:barChart>
        <c:barDir val="bar"/>
        <c:grouping val="percentStacked"/>
        <c:varyColors val="0"/>
        <c:ser>
          <c:idx val="0"/>
          <c:order val="0"/>
          <c:tx>
            <c:strRef>
              <c:f>グラフワーク１!$H$86</c:f>
              <c:strCache>
                <c:ptCount val="1"/>
                <c:pt idx="0">
                  <c:v>よく話す</c:v>
                </c:pt>
              </c:strCache>
            </c:strRef>
          </c:tx>
          <c:spPr>
            <a:pattFill prst="pct5">
              <a:fgClr>
                <a:srgbClr val="000000"/>
              </a:fgClr>
              <a:bgClr>
                <a:srgbClr val="FFFFFF"/>
              </a:bgClr>
            </a:pattFill>
            <a:ln w="12700">
              <a:solidFill>
                <a:srgbClr val="000000"/>
              </a:solidFill>
              <a:prstDash val="solid"/>
            </a:ln>
          </c:spPr>
          <c:invertIfNegative val="0"/>
          <c:dLbls>
            <c:dLbl>
              <c:idx val="0"/>
              <c:layout>
                <c:manualLayout>
                  <c:x val="-3.9881834606459807E-3"/>
                  <c:y val="4.418155920241775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53-41C5-9B27-9F987B8272D7}"/>
                </c:ext>
              </c:extLst>
            </c:dLbl>
            <c:dLbl>
              <c:idx val="1"/>
              <c:layout>
                <c:manualLayout>
                  <c:x val="-3.3524867725066268E-3"/>
                  <c:y val="4.0194444966048403E-4"/>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53-41C5-9B27-9F987B8272D7}"/>
                </c:ext>
              </c:extLst>
            </c:dLbl>
            <c:dLbl>
              <c:idx val="2"/>
              <c:layout>
                <c:manualLayout>
                  <c:x val="2.3831507083129731E-3"/>
                  <c:y val="-3.614267020920917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53-41C5-9B27-9F987B8272D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グラフワーク１!$I$85:$K$85</c:f>
              <c:strCache>
                <c:ptCount val="3"/>
                <c:pt idx="0">
                  <c:v>合計</c:v>
                </c:pt>
                <c:pt idx="1">
                  <c:v>男性</c:v>
                </c:pt>
                <c:pt idx="2">
                  <c:v>女性</c:v>
                </c:pt>
              </c:strCache>
            </c:strRef>
          </c:cat>
          <c:val>
            <c:numRef>
              <c:f>グラフワーク１!$I$86:$K$86</c:f>
              <c:numCache>
                <c:formatCode>0.0_ </c:formatCode>
                <c:ptCount val="3"/>
                <c:pt idx="0">
                  <c:v>38.038277511961724</c:v>
                </c:pt>
                <c:pt idx="1">
                  <c:v>41.588785046728972</c:v>
                </c:pt>
                <c:pt idx="2">
                  <c:v>34.313725490196077</c:v>
                </c:pt>
              </c:numCache>
            </c:numRef>
          </c:val>
          <c:extLst>
            <c:ext xmlns:c16="http://schemas.microsoft.com/office/drawing/2014/chart" uri="{C3380CC4-5D6E-409C-BE32-E72D297353CC}">
              <c16:uniqueId val="{00000003-8A53-41C5-9B27-9F987B8272D7}"/>
            </c:ext>
          </c:extLst>
        </c:ser>
        <c:ser>
          <c:idx val="1"/>
          <c:order val="1"/>
          <c:tx>
            <c:strRef>
              <c:f>グラフワーク１!$H$87</c:f>
              <c:strCache>
                <c:ptCount val="1"/>
                <c:pt idx="0">
                  <c:v>話をするほうである</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グラフワーク１!$I$85:$K$85</c:f>
              <c:strCache>
                <c:ptCount val="3"/>
                <c:pt idx="0">
                  <c:v>合計</c:v>
                </c:pt>
                <c:pt idx="1">
                  <c:v>男性</c:v>
                </c:pt>
                <c:pt idx="2">
                  <c:v>女性</c:v>
                </c:pt>
              </c:strCache>
            </c:strRef>
          </c:cat>
          <c:val>
            <c:numRef>
              <c:f>グラフワーク１!$I$87:$K$87</c:f>
              <c:numCache>
                <c:formatCode>0.0_ </c:formatCode>
                <c:ptCount val="3"/>
                <c:pt idx="0">
                  <c:v>45.933014354066984</c:v>
                </c:pt>
                <c:pt idx="1">
                  <c:v>42.523364485981311</c:v>
                </c:pt>
                <c:pt idx="2">
                  <c:v>49.509803921568626</c:v>
                </c:pt>
              </c:numCache>
            </c:numRef>
          </c:val>
          <c:extLst>
            <c:ext xmlns:c16="http://schemas.microsoft.com/office/drawing/2014/chart" uri="{C3380CC4-5D6E-409C-BE32-E72D297353CC}">
              <c16:uniqueId val="{00000004-8A53-41C5-9B27-9F987B8272D7}"/>
            </c:ext>
          </c:extLst>
        </c:ser>
        <c:ser>
          <c:idx val="2"/>
          <c:order val="2"/>
          <c:tx>
            <c:strRef>
              <c:f>グラフワーク１!$H$88</c:f>
              <c:strCache>
                <c:ptCount val="1"/>
                <c:pt idx="0">
                  <c:v>話をしないほうである</c:v>
                </c:pt>
              </c:strCache>
            </c:strRef>
          </c:tx>
          <c:spPr>
            <a:pattFill prst="smGrid">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グラフワーク１!$I$85:$K$85</c:f>
              <c:strCache>
                <c:ptCount val="3"/>
                <c:pt idx="0">
                  <c:v>合計</c:v>
                </c:pt>
                <c:pt idx="1">
                  <c:v>男性</c:v>
                </c:pt>
                <c:pt idx="2">
                  <c:v>女性</c:v>
                </c:pt>
              </c:strCache>
            </c:strRef>
          </c:cat>
          <c:val>
            <c:numRef>
              <c:f>グラフワーク１!$I$88:$K$88</c:f>
              <c:numCache>
                <c:formatCode>0.0_ </c:formatCode>
                <c:ptCount val="3"/>
                <c:pt idx="0">
                  <c:v>14.593301435406699</c:v>
                </c:pt>
                <c:pt idx="1">
                  <c:v>14.485981308411215</c:v>
                </c:pt>
                <c:pt idx="2">
                  <c:v>14.705882352941176</c:v>
                </c:pt>
              </c:numCache>
            </c:numRef>
          </c:val>
          <c:extLst>
            <c:ext xmlns:c16="http://schemas.microsoft.com/office/drawing/2014/chart" uri="{C3380CC4-5D6E-409C-BE32-E72D297353CC}">
              <c16:uniqueId val="{00000005-8A53-41C5-9B27-9F987B8272D7}"/>
            </c:ext>
          </c:extLst>
        </c:ser>
        <c:ser>
          <c:idx val="3"/>
          <c:order val="3"/>
          <c:tx>
            <c:strRef>
              <c:f>グラフワーク１!$H$89</c:f>
              <c:strCache>
                <c:ptCount val="1"/>
                <c:pt idx="0">
                  <c:v>話をしない</c:v>
                </c:pt>
              </c:strCache>
            </c:strRef>
          </c:tx>
          <c:spPr>
            <a:pattFill prst="pct25">
              <a:fgClr>
                <a:srgbClr val="000000"/>
              </a:fgClr>
              <a:bgClr>
                <a:srgbClr val="FFFFFF"/>
              </a:bgClr>
            </a:pattFill>
            <a:ln w="12700">
              <a:solidFill>
                <a:srgbClr val="000000"/>
              </a:solidFill>
              <a:prstDash val="solid"/>
            </a:ln>
          </c:spPr>
          <c:invertIfNegative val="0"/>
          <c:dLbls>
            <c:dLbl>
              <c:idx val="0"/>
              <c:layout>
                <c:manualLayout>
                  <c:x val="-6.4564598698231479E-3"/>
                  <c:y val="4.05628405513971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A53-41C5-9B27-9F987B8272D7}"/>
                </c:ext>
              </c:extLst>
            </c:dLbl>
            <c:dLbl>
              <c:idx val="2"/>
              <c:layout>
                <c:manualLayout>
                  <c:x val="-8.564203904591226E-3"/>
                  <c:y val="6.867510224138985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A53-41C5-9B27-9F987B8272D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グラフワーク１!$I$85:$K$85</c:f>
              <c:strCache>
                <c:ptCount val="3"/>
                <c:pt idx="0">
                  <c:v>合計</c:v>
                </c:pt>
                <c:pt idx="1">
                  <c:v>男性</c:v>
                </c:pt>
                <c:pt idx="2">
                  <c:v>女性</c:v>
                </c:pt>
              </c:strCache>
            </c:strRef>
          </c:cat>
          <c:val>
            <c:numRef>
              <c:f>グラフワーク１!$I$89:$K$89</c:f>
              <c:numCache>
                <c:formatCode>0.0_ </c:formatCode>
                <c:ptCount val="3"/>
                <c:pt idx="0">
                  <c:v>0.9569377990430622</c:v>
                </c:pt>
                <c:pt idx="1">
                  <c:v>0.93457943925233644</c:v>
                </c:pt>
                <c:pt idx="2">
                  <c:v>0.98039215686274506</c:v>
                </c:pt>
              </c:numCache>
            </c:numRef>
          </c:val>
          <c:extLst>
            <c:ext xmlns:c16="http://schemas.microsoft.com/office/drawing/2014/chart" uri="{C3380CC4-5D6E-409C-BE32-E72D297353CC}">
              <c16:uniqueId val="{00000008-8A53-41C5-9B27-9F987B8272D7}"/>
            </c:ext>
          </c:extLst>
        </c:ser>
        <c:ser>
          <c:idx val="4"/>
          <c:order val="4"/>
          <c:tx>
            <c:strRef>
              <c:f>グラフワーク１!$H$90</c:f>
              <c:strCache>
                <c:ptCount val="1"/>
                <c:pt idx="0">
                  <c:v>その他</c:v>
                </c:pt>
              </c:strCache>
            </c:strRef>
          </c:tx>
          <c:spPr>
            <a:pattFill prst="narHorz">
              <a:fgClr>
                <a:srgbClr val="000000"/>
              </a:fgClr>
              <a:bgClr>
                <a:srgbClr val="FFFFFF"/>
              </a:bgClr>
            </a:pattFill>
            <a:ln w="12700">
              <a:solidFill>
                <a:srgbClr val="000000"/>
              </a:solidFill>
              <a:prstDash val="solid"/>
            </a:ln>
          </c:spPr>
          <c:invertIfNegative val="0"/>
          <c:dLbls>
            <c:dLbl>
              <c:idx val="0"/>
              <c:layout>
                <c:manualLayout>
                  <c:x val="2.3472669498054197E-2"/>
                  <c:y val="5.863518286697485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A53-41C5-9B27-9F987B8272D7}"/>
                </c:ext>
              </c:extLst>
            </c:dLbl>
            <c:dLbl>
              <c:idx val="1"/>
              <c:layout>
                <c:manualLayout>
                  <c:x val="2.6253459549888728E-2"/>
                  <c:y val="6.66671996067786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A53-41C5-9B27-9F987B8272D7}"/>
                </c:ext>
              </c:extLst>
            </c:dLbl>
            <c:dLbl>
              <c:idx val="2"/>
              <c:layout>
                <c:manualLayout>
                  <c:x val="2.5360220219032569E-2"/>
                  <c:y val="8.674744455696749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A53-41C5-9B27-9F987B8272D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グラフワーク１!$I$85:$K$85</c:f>
              <c:strCache>
                <c:ptCount val="3"/>
                <c:pt idx="0">
                  <c:v>合計</c:v>
                </c:pt>
                <c:pt idx="1">
                  <c:v>男性</c:v>
                </c:pt>
                <c:pt idx="2">
                  <c:v>女性</c:v>
                </c:pt>
              </c:strCache>
            </c:strRef>
          </c:cat>
          <c:val>
            <c:numRef>
              <c:f>グラフワーク１!$I$90:$K$90</c:f>
              <c:numCache>
                <c:formatCode>0.0_ </c:formatCode>
                <c:ptCount val="3"/>
                <c:pt idx="0">
                  <c:v>0.23923444976076555</c:v>
                </c:pt>
                <c:pt idx="1">
                  <c:v>0.46728971962616822</c:v>
                </c:pt>
                <c:pt idx="2">
                  <c:v>0</c:v>
                </c:pt>
              </c:numCache>
            </c:numRef>
          </c:val>
          <c:extLst>
            <c:ext xmlns:c16="http://schemas.microsoft.com/office/drawing/2014/chart" uri="{C3380CC4-5D6E-409C-BE32-E72D297353CC}">
              <c16:uniqueId val="{0000000C-8A53-41C5-9B27-9F987B8272D7}"/>
            </c:ext>
          </c:extLst>
        </c:ser>
        <c:ser>
          <c:idx val="5"/>
          <c:order val="5"/>
          <c:tx>
            <c:strRef>
              <c:f>グラフワーク１!$H$91</c:f>
              <c:strCache>
                <c:ptCount val="1"/>
                <c:pt idx="0">
                  <c:v>無回答</c:v>
                </c:pt>
              </c:strCache>
            </c:strRef>
          </c:tx>
          <c:spPr>
            <a:solidFill>
              <a:srgbClr val="FFFFFF"/>
            </a:solidFill>
            <a:ln w="12700">
              <a:solidFill>
                <a:srgbClr val="000000"/>
              </a:solidFill>
              <a:prstDash val="solid"/>
            </a:ln>
          </c:spPr>
          <c:invertIfNegative val="0"/>
          <c:dLbls>
            <c:dLbl>
              <c:idx val="0"/>
              <c:layout>
                <c:manualLayout>
                  <c:x val="2.8296959260243629E-2"/>
                  <c:y val="-3.775064281610616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A53-41C5-9B27-9F987B8272D7}"/>
                </c:ext>
              </c:extLst>
            </c:dLbl>
            <c:dLbl>
              <c:idx val="1"/>
              <c:layout>
                <c:manualLayout>
                  <c:x val="2.6551210282820252E-2"/>
                  <c:y val="-3.574274018149490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A53-41C5-9B27-9F987B8272D7}"/>
                </c:ext>
              </c:extLst>
            </c:dLbl>
            <c:dLbl>
              <c:idx val="2"/>
              <c:layout>
                <c:manualLayout>
                  <c:x val="2.6817086139247288E-2"/>
                  <c:y val="-2.168660933649855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A53-41C5-9B27-9F987B8272D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グラフワーク１!$I$85:$K$85</c:f>
              <c:strCache>
                <c:ptCount val="3"/>
                <c:pt idx="0">
                  <c:v>合計</c:v>
                </c:pt>
                <c:pt idx="1">
                  <c:v>男性</c:v>
                </c:pt>
                <c:pt idx="2">
                  <c:v>女性</c:v>
                </c:pt>
              </c:strCache>
            </c:strRef>
          </c:cat>
          <c:val>
            <c:numRef>
              <c:f>グラフワーク１!$I$91:$K$91</c:f>
              <c:numCache>
                <c:formatCode>0.0_ </c:formatCode>
                <c:ptCount val="3"/>
                <c:pt idx="0">
                  <c:v>0.23923444976076555</c:v>
                </c:pt>
                <c:pt idx="1">
                  <c:v>0</c:v>
                </c:pt>
                <c:pt idx="2">
                  <c:v>0.49019607843137253</c:v>
                </c:pt>
              </c:numCache>
            </c:numRef>
          </c:val>
          <c:extLst>
            <c:ext xmlns:c16="http://schemas.microsoft.com/office/drawing/2014/chart" uri="{C3380CC4-5D6E-409C-BE32-E72D297353CC}">
              <c16:uniqueId val="{00000010-8A53-41C5-9B27-9F987B8272D7}"/>
            </c:ext>
          </c:extLst>
        </c:ser>
        <c:dLbls>
          <c:showLegendKey val="0"/>
          <c:showVal val="0"/>
          <c:showCatName val="0"/>
          <c:showSerName val="0"/>
          <c:showPercent val="0"/>
          <c:showBubbleSize val="0"/>
        </c:dLbls>
        <c:gapWidth val="80"/>
        <c:overlap val="100"/>
        <c:axId val="239944560"/>
        <c:axId val="239944952"/>
      </c:barChart>
      <c:catAx>
        <c:axId val="2399445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44952"/>
        <c:crosses val="autoZero"/>
        <c:auto val="1"/>
        <c:lblAlgn val="ctr"/>
        <c:lblOffset val="100"/>
        <c:tickLblSkip val="1"/>
        <c:tickMarkSkip val="1"/>
        <c:noMultiLvlLbl val="0"/>
      </c:catAx>
      <c:valAx>
        <c:axId val="23994495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39944560"/>
        <c:crosses val="autoZero"/>
        <c:crossBetween val="between"/>
        <c:majorUnit val="0.2"/>
      </c:valAx>
      <c:spPr>
        <a:noFill/>
        <a:ln w="12700">
          <a:solidFill>
            <a:srgbClr val="808080"/>
          </a:solidFill>
          <a:prstDash val="solid"/>
        </a:ln>
      </c:spPr>
    </c:plotArea>
    <c:legend>
      <c:legendPos val="r"/>
      <c:layout>
        <c:manualLayout>
          <c:xMode val="edge"/>
          <c:yMode val="edge"/>
          <c:x val="0.80032535705764052"/>
          <c:y val="0.15662713847516049"/>
          <c:w val="0.19318198861505942"/>
          <c:h val="0.825303734623533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436532507739936"/>
          <c:y val="4.2787286063569685E-2"/>
          <c:w val="0.61609907120743035"/>
          <c:h val="0.9511002444987775"/>
        </c:manualLayout>
      </c:layout>
      <c:barChart>
        <c:barDir val="bar"/>
        <c:grouping val="clustered"/>
        <c:varyColors val="0"/>
        <c:ser>
          <c:idx val="0"/>
          <c:order val="0"/>
          <c:tx>
            <c:strRef>
              <c:f>グラフワーク１!$C$94</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グラフワーク１!$B$95:$B$105</c:f>
              <c:strCache>
                <c:ptCount val="11"/>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strCache>
            </c:strRef>
          </c:cat>
          <c:val>
            <c:numRef>
              <c:f>グラフワーク１!$C$95:$C$105</c:f>
              <c:numCache>
                <c:formatCode>0.0_ </c:formatCode>
                <c:ptCount val="11"/>
                <c:pt idx="0">
                  <c:v>21.463414634146343</c:v>
                </c:pt>
                <c:pt idx="1">
                  <c:v>27.804878048780488</c:v>
                </c:pt>
                <c:pt idx="2">
                  <c:v>41.463414634146339</c:v>
                </c:pt>
                <c:pt idx="3">
                  <c:v>41.219512195121951</c:v>
                </c:pt>
                <c:pt idx="4">
                  <c:v>2.1951219512195124</c:v>
                </c:pt>
                <c:pt idx="5">
                  <c:v>17.804878048780488</c:v>
                </c:pt>
                <c:pt idx="6">
                  <c:v>50.243902439024389</c:v>
                </c:pt>
                <c:pt idx="7">
                  <c:v>22.682926829268293</c:v>
                </c:pt>
                <c:pt idx="8">
                  <c:v>2.9268292682926829</c:v>
                </c:pt>
                <c:pt idx="9">
                  <c:v>6.5853658536585362</c:v>
                </c:pt>
                <c:pt idx="10">
                  <c:v>3.6585365853658538</c:v>
                </c:pt>
              </c:numCache>
            </c:numRef>
          </c:val>
          <c:extLst>
            <c:ext xmlns:c16="http://schemas.microsoft.com/office/drawing/2014/chart" uri="{C3380CC4-5D6E-409C-BE32-E72D297353CC}">
              <c16:uniqueId val="{00000000-A162-412D-B743-030C46E689F0}"/>
            </c:ext>
          </c:extLst>
        </c:ser>
        <c:ser>
          <c:idx val="1"/>
          <c:order val="1"/>
          <c:tx>
            <c:strRef>
              <c:f>グラフワーク１!$D$94</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グラフワーク１!$B$95:$B$105</c:f>
              <c:strCache>
                <c:ptCount val="11"/>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strCache>
            </c:strRef>
          </c:cat>
          <c:val>
            <c:numRef>
              <c:f>グラフワーク１!$D$95:$D$105</c:f>
              <c:numCache>
                <c:formatCode>0.0_ </c:formatCode>
                <c:ptCount val="11"/>
                <c:pt idx="0">
                  <c:v>18.137254901960784</c:v>
                </c:pt>
                <c:pt idx="1">
                  <c:v>22.549019607843139</c:v>
                </c:pt>
                <c:pt idx="2">
                  <c:v>38.725490196078432</c:v>
                </c:pt>
                <c:pt idx="3">
                  <c:v>48.529411764705884</c:v>
                </c:pt>
                <c:pt idx="4">
                  <c:v>3.4313725490196076</c:v>
                </c:pt>
                <c:pt idx="5">
                  <c:v>19.607843137254903</c:v>
                </c:pt>
                <c:pt idx="6">
                  <c:v>50</c:v>
                </c:pt>
                <c:pt idx="7">
                  <c:v>27.450980392156861</c:v>
                </c:pt>
                <c:pt idx="8">
                  <c:v>1.4705882352941178</c:v>
                </c:pt>
                <c:pt idx="9">
                  <c:v>6.3725490196078427</c:v>
                </c:pt>
                <c:pt idx="10">
                  <c:v>3.9215686274509802</c:v>
                </c:pt>
              </c:numCache>
            </c:numRef>
          </c:val>
          <c:extLst>
            <c:ext xmlns:c16="http://schemas.microsoft.com/office/drawing/2014/chart" uri="{C3380CC4-5D6E-409C-BE32-E72D297353CC}">
              <c16:uniqueId val="{00000001-A162-412D-B743-030C46E689F0}"/>
            </c:ext>
          </c:extLst>
        </c:ser>
        <c:ser>
          <c:idx val="2"/>
          <c:order val="2"/>
          <c:tx>
            <c:strRef>
              <c:f>グラフワーク１!$E$94</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6"/>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0-4732-4972-8234-0A7CC242D5B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グラフワーク１!$B$95:$B$105</c:f>
              <c:strCache>
                <c:ptCount val="11"/>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strCache>
            </c:strRef>
          </c:cat>
          <c:val>
            <c:numRef>
              <c:f>グラフワーク１!$E$95:$E$105</c:f>
              <c:numCache>
                <c:formatCode>0.0_ </c:formatCode>
                <c:ptCount val="11"/>
                <c:pt idx="0">
                  <c:v>24.757281553398059</c:v>
                </c:pt>
                <c:pt idx="1">
                  <c:v>33.009708737864081</c:v>
                </c:pt>
                <c:pt idx="2">
                  <c:v>44.174757281553397</c:v>
                </c:pt>
                <c:pt idx="3">
                  <c:v>33.980582524271846</c:v>
                </c:pt>
                <c:pt idx="4">
                  <c:v>0.970873786407767</c:v>
                </c:pt>
                <c:pt idx="5">
                  <c:v>16.019417475728154</c:v>
                </c:pt>
                <c:pt idx="6">
                  <c:v>50.485436893203882</c:v>
                </c:pt>
                <c:pt idx="7">
                  <c:v>17.961165048543688</c:v>
                </c:pt>
                <c:pt idx="8">
                  <c:v>4.3689320388349513</c:v>
                </c:pt>
                <c:pt idx="9">
                  <c:v>6.7961165048543686</c:v>
                </c:pt>
                <c:pt idx="10">
                  <c:v>3.3980582524271843</c:v>
                </c:pt>
              </c:numCache>
            </c:numRef>
          </c:val>
          <c:extLst>
            <c:ext xmlns:c16="http://schemas.microsoft.com/office/drawing/2014/chart" uri="{C3380CC4-5D6E-409C-BE32-E72D297353CC}">
              <c16:uniqueId val="{00000003-A162-412D-B743-030C46E689F0}"/>
            </c:ext>
          </c:extLst>
        </c:ser>
        <c:ser>
          <c:idx val="3"/>
          <c:order val="3"/>
          <c:tx>
            <c:strRef>
              <c:f>グラフワーク１!$F$94</c:f>
              <c:strCache>
                <c:ptCount val="1"/>
                <c:pt idx="0">
                  <c:v>前回調査</c:v>
                </c:pt>
              </c:strCache>
            </c:strRef>
          </c:tx>
          <c:spPr>
            <a:pattFill prst="smGrid">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グラフワーク１!$B$95:$B$105</c:f>
              <c:strCache>
                <c:ptCount val="11"/>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strCache>
            </c:strRef>
          </c:cat>
          <c:val>
            <c:numRef>
              <c:f>グラフワーク１!$F$95:$F$105</c:f>
              <c:numCache>
                <c:formatCode>0.0_ </c:formatCode>
                <c:ptCount val="11"/>
                <c:pt idx="0">
                  <c:v>20.574162679425836</c:v>
                </c:pt>
                <c:pt idx="1">
                  <c:v>27.511961722488039</c:v>
                </c:pt>
                <c:pt idx="2">
                  <c:v>43.540669856459331</c:v>
                </c:pt>
                <c:pt idx="3">
                  <c:v>37.320574162679428</c:v>
                </c:pt>
                <c:pt idx="4">
                  <c:v>1.6746411483253589</c:v>
                </c:pt>
                <c:pt idx="5">
                  <c:v>17.703349282296649</c:v>
                </c:pt>
                <c:pt idx="6">
                  <c:v>48.564593301435409</c:v>
                </c:pt>
                <c:pt idx="7">
                  <c:v>16.985645933014354</c:v>
                </c:pt>
                <c:pt idx="8">
                  <c:v>2.8708133971291865</c:v>
                </c:pt>
                <c:pt idx="9">
                  <c:v>8.6124401913875595</c:v>
                </c:pt>
                <c:pt idx="10">
                  <c:v>1.6746411483253589</c:v>
                </c:pt>
              </c:numCache>
            </c:numRef>
          </c:val>
          <c:extLst>
            <c:ext xmlns:c16="http://schemas.microsoft.com/office/drawing/2014/chart" uri="{C3380CC4-5D6E-409C-BE32-E72D297353CC}">
              <c16:uniqueId val="{00000004-A162-412D-B743-030C46E689F0}"/>
            </c:ext>
          </c:extLst>
        </c:ser>
        <c:dLbls>
          <c:showLegendKey val="0"/>
          <c:showVal val="0"/>
          <c:showCatName val="0"/>
          <c:showSerName val="0"/>
          <c:showPercent val="0"/>
          <c:showBubbleSize val="0"/>
        </c:dLbls>
        <c:gapWidth val="100"/>
        <c:axId val="239945736"/>
        <c:axId val="239946128"/>
      </c:barChart>
      <c:catAx>
        <c:axId val="2399457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46128"/>
        <c:crosses val="autoZero"/>
        <c:auto val="1"/>
        <c:lblAlgn val="ctr"/>
        <c:lblOffset val="100"/>
        <c:tickLblSkip val="1"/>
        <c:tickMarkSkip val="1"/>
        <c:noMultiLvlLbl val="0"/>
      </c:catAx>
      <c:valAx>
        <c:axId val="239946128"/>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45736"/>
        <c:crosses val="autoZero"/>
        <c:crossBetween val="between"/>
        <c:majorUnit val="20"/>
      </c:valAx>
      <c:spPr>
        <a:noFill/>
        <a:ln w="12700">
          <a:solidFill>
            <a:srgbClr val="808080"/>
          </a:solidFill>
          <a:prstDash val="solid"/>
        </a:ln>
      </c:spPr>
    </c:plotArea>
    <c:legend>
      <c:legendPos val="r"/>
      <c:layout>
        <c:manualLayout>
          <c:xMode val="edge"/>
          <c:yMode val="edge"/>
          <c:x val="0.74922600619195046"/>
          <c:y val="0.82396088019559899"/>
          <c:w val="0.1826625386996904"/>
          <c:h val="0.1589242053789731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0310635297328854"/>
          <c:y val="6.3106895837909335E-2"/>
          <c:w val="0.4472056470873676"/>
          <c:h val="0.92880405669128097"/>
        </c:manualLayout>
      </c:layout>
      <c:barChart>
        <c:barDir val="bar"/>
        <c:grouping val="clustered"/>
        <c:varyColors val="0"/>
        <c:ser>
          <c:idx val="0"/>
          <c:order val="0"/>
          <c:tx>
            <c:strRef>
              <c:f>グラフワーク１!$C$108</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グラフワーク１!$B$109:$B$116</c:f>
              <c:strCache>
                <c:ptCount val="8"/>
                <c:pt idx="0">
                  <c:v>話をしてもわかってもらえないからむだである</c:v>
                </c:pt>
                <c:pt idx="1">
                  <c:v>話をしてもたよりにならない</c:v>
                </c:pt>
                <c:pt idx="2">
                  <c:v>話をするとうるさがられる</c:v>
                </c:pt>
                <c:pt idx="3">
                  <c:v>自分の勉強やクラブ活動などがいそがしくて話す時間がない</c:v>
                </c:pt>
                <c:pt idx="4">
                  <c:v>話をすることがはずかしい</c:v>
                </c:pt>
                <c:pt idx="5">
                  <c:v>話をする話題がない</c:v>
                </c:pt>
                <c:pt idx="6">
                  <c:v>その他</c:v>
                </c:pt>
                <c:pt idx="7">
                  <c:v>無回答</c:v>
                </c:pt>
              </c:strCache>
            </c:strRef>
          </c:cat>
          <c:val>
            <c:numRef>
              <c:f>グラフワーク１!$C$109:$C$116</c:f>
              <c:numCache>
                <c:formatCode>0.0_ </c:formatCode>
                <c:ptCount val="8"/>
                <c:pt idx="0">
                  <c:v>13.333333333333334</c:v>
                </c:pt>
                <c:pt idx="1">
                  <c:v>3.3333333333333335</c:v>
                </c:pt>
                <c:pt idx="2">
                  <c:v>1.6666666666666667</c:v>
                </c:pt>
                <c:pt idx="3">
                  <c:v>11.666666666666666</c:v>
                </c:pt>
                <c:pt idx="4">
                  <c:v>0</c:v>
                </c:pt>
                <c:pt idx="5">
                  <c:v>46.666666666666664</c:v>
                </c:pt>
                <c:pt idx="6">
                  <c:v>18.333333333333332</c:v>
                </c:pt>
                <c:pt idx="7">
                  <c:v>5</c:v>
                </c:pt>
              </c:numCache>
            </c:numRef>
          </c:val>
          <c:extLst>
            <c:ext xmlns:c16="http://schemas.microsoft.com/office/drawing/2014/chart" uri="{C3380CC4-5D6E-409C-BE32-E72D297353CC}">
              <c16:uniqueId val="{00000000-ABBD-4E08-84DB-50489515376B}"/>
            </c:ext>
          </c:extLst>
        </c:ser>
        <c:ser>
          <c:idx val="1"/>
          <c:order val="1"/>
          <c:tx>
            <c:strRef>
              <c:f>グラフワーク１!$D$108</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グラフワーク１!$B$109:$B$116</c:f>
              <c:strCache>
                <c:ptCount val="8"/>
                <c:pt idx="0">
                  <c:v>話をしてもわかってもらえないからむだである</c:v>
                </c:pt>
                <c:pt idx="1">
                  <c:v>話をしてもたよりにならない</c:v>
                </c:pt>
                <c:pt idx="2">
                  <c:v>話をするとうるさがられる</c:v>
                </c:pt>
                <c:pt idx="3">
                  <c:v>自分の勉強やクラブ活動などがいそがしくて話す時間がない</c:v>
                </c:pt>
                <c:pt idx="4">
                  <c:v>話をすることがはずかしい</c:v>
                </c:pt>
                <c:pt idx="5">
                  <c:v>話をする話題がない</c:v>
                </c:pt>
                <c:pt idx="6">
                  <c:v>その他</c:v>
                </c:pt>
                <c:pt idx="7">
                  <c:v>無回答</c:v>
                </c:pt>
              </c:strCache>
            </c:strRef>
          </c:cat>
          <c:val>
            <c:numRef>
              <c:f>グラフワーク１!$D$109:$D$116</c:f>
              <c:numCache>
                <c:formatCode>0.0_ </c:formatCode>
                <c:ptCount val="8"/>
                <c:pt idx="0">
                  <c:v>10</c:v>
                </c:pt>
                <c:pt idx="1">
                  <c:v>6.666666666666667</c:v>
                </c:pt>
                <c:pt idx="2">
                  <c:v>0</c:v>
                </c:pt>
                <c:pt idx="3">
                  <c:v>16.666666666666668</c:v>
                </c:pt>
                <c:pt idx="4">
                  <c:v>0</c:v>
                </c:pt>
                <c:pt idx="5">
                  <c:v>40</c:v>
                </c:pt>
                <c:pt idx="6">
                  <c:v>20</c:v>
                </c:pt>
                <c:pt idx="7">
                  <c:v>6.666666666666667</c:v>
                </c:pt>
              </c:numCache>
            </c:numRef>
          </c:val>
          <c:extLst>
            <c:ext xmlns:c16="http://schemas.microsoft.com/office/drawing/2014/chart" uri="{C3380CC4-5D6E-409C-BE32-E72D297353CC}">
              <c16:uniqueId val="{00000001-ABBD-4E08-84DB-50489515376B}"/>
            </c:ext>
          </c:extLst>
        </c:ser>
        <c:ser>
          <c:idx val="2"/>
          <c:order val="2"/>
          <c:tx>
            <c:strRef>
              <c:f>グラフワーク１!$E$108</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5"/>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0-3E92-4FAE-A25B-27F9055FB78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グラフワーク１!$B$109:$B$116</c:f>
              <c:strCache>
                <c:ptCount val="8"/>
                <c:pt idx="0">
                  <c:v>話をしてもわかってもらえないからむだである</c:v>
                </c:pt>
                <c:pt idx="1">
                  <c:v>話をしてもたよりにならない</c:v>
                </c:pt>
                <c:pt idx="2">
                  <c:v>話をするとうるさがられる</c:v>
                </c:pt>
                <c:pt idx="3">
                  <c:v>自分の勉強やクラブ活動などがいそがしくて話す時間がない</c:v>
                </c:pt>
                <c:pt idx="4">
                  <c:v>話をすることがはずかしい</c:v>
                </c:pt>
                <c:pt idx="5">
                  <c:v>話をする話題がない</c:v>
                </c:pt>
                <c:pt idx="6">
                  <c:v>その他</c:v>
                </c:pt>
                <c:pt idx="7">
                  <c:v>無回答</c:v>
                </c:pt>
              </c:strCache>
            </c:strRef>
          </c:cat>
          <c:val>
            <c:numRef>
              <c:f>グラフワーク１!$E$109:$E$116</c:f>
              <c:numCache>
                <c:formatCode>0.0_ </c:formatCode>
                <c:ptCount val="8"/>
                <c:pt idx="0">
                  <c:v>16.666666666666668</c:v>
                </c:pt>
                <c:pt idx="1">
                  <c:v>0</c:v>
                </c:pt>
                <c:pt idx="2">
                  <c:v>3.3333333333333335</c:v>
                </c:pt>
                <c:pt idx="3">
                  <c:v>6.666666666666667</c:v>
                </c:pt>
                <c:pt idx="4">
                  <c:v>0</c:v>
                </c:pt>
                <c:pt idx="5">
                  <c:v>53.333333333333336</c:v>
                </c:pt>
                <c:pt idx="6">
                  <c:v>16.666666666666668</c:v>
                </c:pt>
                <c:pt idx="7">
                  <c:v>3.3333333333333335</c:v>
                </c:pt>
              </c:numCache>
            </c:numRef>
          </c:val>
          <c:extLst>
            <c:ext xmlns:c16="http://schemas.microsoft.com/office/drawing/2014/chart" uri="{C3380CC4-5D6E-409C-BE32-E72D297353CC}">
              <c16:uniqueId val="{00000003-ABBD-4E08-84DB-50489515376B}"/>
            </c:ext>
          </c:extLst>
        </c:ser>
        <c:ser>
          <c:idx val="3"/>
          <c:order val="3"/>
          <c:tx>
            <c:strRef>
              <c:f>グラフワーク１!$F$108</c:f>
              <c:strCache>
                <c:ptCount val="1"/>
                <c:pt idx="0">
                  <c:v>前回調査</c:v>
                </c:pt>
              </c:strCache>
            </c:strRef>
          </c:tx>
          <c:spPr>
            <a:pattFill prst="smGrid">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グラフワーク１!$B$109:$B$116</c:f>
              <c:strCache>
                <c:ptCount val="8"/>
                <c:pt idx="0">
                  <c:v>話をしてもわかってもらえないからむだである</c:v>
                </c:pt>
                <c:pt idx="1">
                  <c:v>話をしてもたよりにならない</c:v>
                </c:pt>
                <c:pt idx="2">
                  <c:v>話をするとうるさがられる</c:v>
                </c:pt>
                <c:pt idx="3">
                  <c:v>自分の勉強やクラブ活動などがいそがしくて話す時間がない</c:v>
                </c:pt>
                <c:pt idx="4">
                  <c:v>話をすることがはずかしい</c:v>
                </c:pt>
                <c:pt idx="5">
                  <c:v>話をする話題がない</c:v>
                </c:pt>
                <c:pt idx="6">
                  <c:v>その他</c:v>
                </c:pt>
                <c:pt idx="7">
                  <c:v>無回答</c:v>
                </c:pt>
              </c:strCache>
            </c:strRef>
          </c:cat>
          <c:val>
            <c:numRef>
              <c:f>グラフワーク１!$F$109:$F$116</c:f>
              <c:numCache>
                <c:formatCode>0.0_ </c:formatCode>
                <c:ptCount val="8"/>
                <c:pt idx="0">
                  <c:v>0</c:v>
                </c:pt>
                <c:pt idx="1">
                  <c:v>3.0769230769230771</c:v>
                </c:pt>
                <c:pt idx="2">
                  <c:v>0</c:v>
                </c:pt>
                <c:pt idx="3">
                  <c:v>18.46153846153846</c:v>
                </c:pt>
                <c:pt idx="4">
                  <c:v>4.615384615384615</c:v>
                </c:pt>
                <c:pt idx="5">
                  <c:v>55.384615384615387</c:v>
                </c:pt>
                <c:pt idx="6">
                  <c:v>10.76923076923077</c:v>
                </c:pt>
                <c:pt idx="7">
                  <c:v>7.6923076923076925</c:v>
                </c:pt>
              </c:numCache>
            </c:numRef>
          </c:val>
          <c:extLst>
            <c:ext xmlns:c16="http://schemas.microsoft.com/office/drawing/2014/chart" uri="{C3380CC4-5D6E-409C-BE32-E72D297353CC}">
              <c16:uniqueId val="{00000004-ABBD-4E08-84DB-50489515376B}"/>
            </c:ext>
          </c:extLst>
        </c:ser>
        <c:dLbls>
          <c:showLegendKey val="0"/>
          <c:showVal val="0"/>
          <c:showCatName val="0"/>
          <c:showSerName val="0"/>
          <c:showPercent val="0"/>
          <c:showBubbleSize val="0"/>
        </c:dLbls>
        <c:gapWidth val="100"/>
        <c:axId val="239946912"/>
        <c:axId val="239947304"/>
      </c:barChart>
      <c:catAx>
        <c:axId val="2399469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47304"/>
        <c:crosses val="autoZero"/>
        <c:auto val="1"/>
        <c:lblAlgn val="ctr"/>
        <c:lblOffset val="100"/>
        <c:tickLblSkip val="1"/>
        <c:tickMarkSkip val="1"/>
        <c:noMultiLvlLbl val="0"/>
      </c:catAx>
      <c:valAx>
        <c:axId val="239947304"/>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46912"/>
        <c:crosses val="autoZero"/>
        <c:crossBetween val="between"/>
        <c:majorUnit val="20"/>
      </c:valAx>
      <c:spPr>
        <a:noFill/>
        <a:ln w="12700">
          <a:solidFill>
            <a:srgbClr val="808080"/>
          </a:solidFill>
          <a:prstDash val="solid"/>
        </a:ln>
      </c:spPr>
    </c:plotArea>
    <c:legend>
      <c:legendPos val="r"/>
      <c:layout>
        <c:manualLayout>
          <c:xMode val="edge"/>
          <c:yMode val="edge"/>
          <c:x val="0.75465960822693778"/>
          <c:y val="0.26051813911610561"/>
          <c:w val="0.18944140457019143"/>
          <c:h val="0.1650488834526752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1247503593553227E-2"/>
          <c:y val="0.23076923076923078"/>
          <c:w val="0.69914526435407209"/>
          <c:h val="0.74725274725274726"/>
        </c:manualLayout>
      </c:layout>
      <c:barChart>
        <c:barDir val="bar"/>
        <c:grouping val="percentStacked"/>
        <c:varyColors val="0"/>
        <c:ser>
          <c:idx val="0"/>
          <c:order val="0"/>
          <c:tx>
            <c:strRef>
              <c:f>グラフワーク１!$B$121</c:f>
              <c:strCache>
                <c:ptCount val="1"/>
                <c:pt idx="0">
                  <c:v>とてもよくわかってくれる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グラフワーク１!$C$120:$E$120</c:f>
              <c:strCache>
                <c:ptCount val="3"/>
                <c:pt idx="0">
                  <c:v>合計</c:v>
                </c:pt>
                <c:pt idx="1">
                  <c:v>男性</c:v>
                </c:pt>
                <c:pt idx="2">
                  <c:v>女性</c:v>
                </c:pt>
              </c:strCache>
            </c:strRef>
          </c:cat>
          <c:val>
            <c:numRef>
              <c:f>グラフワーク１!$C$121:$E$121</c:f>
              <c:numCache>
                <c:formatCode>0.0_ </c:formatCode>
                <c:ptCount val="3"/>
                <c:pt idx="0">
                  <c:v>29.024390243902438</c:v>
                </c:pt>
                <c:pt idx="1">
                  <c:v>33.333333333333336</c:v>
                </c:pt>
                <c:pt idx="2">
                  <c:v>24.757281553398059</c:v>
                </c:pt>
              </c:numCache>
            </c:numRef>
          </c:val>
          <c:extLst>
            <c:ext xmlns:c16="http://schemas.microsoft.com/office/drawing/2014/chart" uri="{C3380CC4-5D6E-409C-BE32-E72D297353CC}">
              <c16:uniqueId val="{00000000-4D18-4451-BE74-72BFDB2139D0}"/>
            </c:ext>
          </c:extLst>
        </c:ser>
        <c:ser>
          <c:idx val="1"/>
          <c:order val="1"/>
          <c:tx>
            <c:strRef>
              <c:f>グラフワーク１!$B$122</c:f>
              <c:strCache>
                <c:ptCount val="1"/>
                <c:pt idx="0">
                  <c:v>よくわかってくれる</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グラフワーク１!$C$120:$E$120</c:f>
              <c:strCache>
                <c:ptCount val="3"/>
                <c:pt idx="0">
                  <c:v>合計</c:v>
                </c:pt>
                <c:pt idx="1">
                  <c:v>男性</c:v>
                </c:pt>
                <c:pt idx="2">
                  <c:v>女性</c:v>
                </c:pt>
              </c:strCache>
            </c:strRef>
          </c:cat>
          <c:val>
            <c:numRef>
              <c:f>グラフワーク１!$C$122:$E$122</c:f>
              <c:numCache>
                <c:formatCode>0.0_ </c:formatCode>
                <c:ptCount val="3"/>
                <c:pt idx="0">
                  <c:v>47.560975609756099</c:v>
                </c:pt>
                <c:pt idx="1">
                  <c:v>50.490196078431374</c:v>
                </c:pt>
                <c:pt idx="2">
                  <c:v>44.660194174757279</c:v>
                </c:pt>
              </c:numCache>
            </c:numRef>
          </c:val>
          <c:extLst>
            <c:ext xmlns:c16="http://schemas.microsoft.com/office/drawing/2014/chart" uri="{C3380CC4-5D6E-409C-BE32-E72D297353CC}">
              <c16:uniqueId val="{00000001-4D18-4451-BE74-72BFDB2139D0}"/>
            </c:ext>
          </c:extLst>
        </c:ser>
        <c:ser>
          <c:idx val="2"/>
          <c:order val="2"/>
          <c:tx>
            <c:strRef>
              <c:f>グラフワーク１!$B$123</c:f>
              <c:strCache>
                <c:ptCount val="1"/>
                <c:pt idx="0">
                  <c:v>あまりわかっていない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グラフワーク１!$C$120:$E$120</c:f>
              <c:strCache>
                <c:ptCount val="3"/>
                <c:pt idx="0">
                  <c:v>合計</c:v>
                </c:pt>
                <c:pt idx="1">
                  <c:v>男性</c:v>
                </c:pt>
                <c:pt idx="2">
                  <c:v>女性</c:v>
                </c:pt>
              </c:strCache>
            </c:strRef>
          </c:cat>
          <c:val>
            <c:numRef>
              <c:f>グラフワーク１!$C$123:$E$123</c:f>
              <c:numCache>
                <c:formatCode>0.0_ </c:formatCode>
                <c:ptCount val="3"/>
                <c:pt idx="0">
                  <c:v>19.024390243902438</c:v>
                </c:pt>
                <c:pt idx="1">
                  <c:v>13.725490196078431</c:v>
                </c:pt>
                <c:pt idx="2">
                  <c:v>24.271844660194176</c:v>
                </c:pt>
              </c:numCache>
            </c:numRef>
          </c:val>
          <c:extLst>
            <c:ext xmlns:c16="http://schemas.microsoft.com/office/drawing/2014/chart" uri="{C3380CC4-5D6E-409C-BE32-E72D297353CC}">
              <c16:uniqueId val="{00000002-4D18-4451-BE74-72BFDB2139D0}"/>
            </c:ext>
          </c:extLst>
        </c:ser>
        <c:ser>
          <c:idx val="3"/>
          <c:order val="3"/>
          <c:tx>
            <c:strRef>
              <c:f>グラフワーク１!$B$124</c:f>
              <c:strCache>
                <c:ptCount val="1"/>
                <c:pt idx="0">
                  <c:v>全然わかっていない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3.3296607418929823E-3"/>
                  <c:y val="4.981684981684979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18-4451-BE74-72BFDB2139D0}"/>
                </c:ext>
              </c:extLst>
            </c:dLbl>
            <c:dLbl>
              <c:idx val="1"/>
              <c:layout>
                <c:manualLayout>
                  <c:x val="-8.4907214417146958E-3"/>
                  <c:y val="4.981684981684984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18-4451-BE74-72BFDB2139D0}"/>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18-4451-BE74-72BFDB2139D0}"/>
                </c:ext>
              </c:extLst>
            </c:dLbl>
            <c:dLbl>
              <c:idx val="3"/>
              <c:layout>
                <c:manualLayout>
                  <c:x val="-2.6653132541017846E-3"/>
                  <c:y val="5.531135531135526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D18-4451-BE74-72BFDB2139D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グラフワーク１!$C$120:$E$120</c:f>
              <c:strCache>
                <c:ptCount val="3"/>
                <c:pt idx="0">
                  <c:v>合計</c:v>
                </c:pt>
                <c:pt idx="1">
                  <c:v>男性</c:v>
                </c:pt>
                <c:pt idx="2">
                  <c:v>女性</c:v>
                </c:pt>
              </c:strCache>
            </c:strRef>
          </c:cat>
          <c:val>
            <c:numRef>
              <c:f>グラフワーク１!$C$124:$E$124</c:f>
              <c:numCache>
                <c:formatCode>0.0_ </c:formatCode>
                <c:ptCount val="3"/>
                <c:pt idx="0">
                  <c:v>2.4390243902439024</c:v>
                </c:pt>
                <c:pt idx="1">
                  <c:v>0.98039215686274506</c:v>
                </c:pt>
                <c:pt idx="2">
                  <c:v>3.883495145631068</c:v>
                </c:pt>
              </c:numCache>
            </c:numRef>
          </c:val>
          <c:extLst>
            <c:ext xmlns:c16="http://schemas.microsoft.com/office/drawing/2014/chart" uri="{C3380CC4-5D6E-409C-BE32-E72D297353CC}">
              <c16:uniqueId val="{00000007-4D18-4451-BE74-72BFDB2139D0}"/>
            </c:ext>
          </c:extLst>
        </c:ser>
        <c:ser>
          <c:idx val="4"/>
          <c:order val="4"/>
          <c:tx>
            <c:strRef>
              <c:f>グラフワーク１!$B$125</c:f>
              <c:strCache>
                <c:ptCount val="1"/>
                <c:pt idx="0">
                  <c:v>無回答</c:v>
                </c:pt>
              </c:strCache>
            </c:strRef>
          </c:tx>
          <c:spPr>
            <a:solidFill>
              <a:srgbClr val="FFFFFF"/>
            </a:solidFill>
            <a:ln w="12700">
              <a:solidFill>
                <a:srgbClr val="000000"/>
              </a:solidFill>
              <a:prstDash val="solid"/>
            </a:ln>
          </c:spPr>
          <c:invertIfNegative val="0"/>
          <c:dLbls>
            <c:dLbl>
              <c:idx val="0"/>
              <c:layout>
                <c:manualLayout>
                  <c:x val="2.4861733871283556E-2"/>
                  <c:y val="2.234432234432236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D18-4451-BE74-72BFDB2139D0}"/>
                </c:ext>
              </c:extLst>
            </c:dLbl>
            <c:dLbl>
              <c:idx val="1"/>
              <c:layout>
                <c:manualLayout>
                  <c:x val="2.6500450773171032E-2"/>
                  <c:y val="2.234432234432235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D18-4451-BE74-72BFDB2139D0}"/>
                </c:ext>
              </c:extLst>
            </c:dLbl>
            <c:dLbl>
              <c:idx val="2"/>
              <c:layout>
                <c:manualLayout>
                  <c:x val="2.6470113656219742E-2"/>
                  <c:y val="-5.128205128205184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D18-4451-BE74-72BFDB2139D0}"/>
                </c:ext>
              </c:extLst>
            </c:dLbl>
            <c:dLbl>
              <c:idx val="3"/>
              <c:layout>
                <c:manualLayout>
                  <c:x val="2.7961404517589345E-2"/>
                  <c:y val="5.860805860805762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D18-4451-BE74-72BFDB2139D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グラフワーク１!$C$120:$E$120</c:f>
              <c:strCache>
                <c:ptCount val="3"/>
                <c:pt idx="0">
                  <c:v>合計</c:v>
                </c:pt>
                <c:pt idx="1">
                  <c:v>男性</c:v>
                </c:pt>
                <c:pt idx="2">
                  <c:v>女性</c:v>
                </c:pt>
              </c:strCache>
            </c:strRef>
          </c:cat>
          <c:val>
            <c:numRef>
              <c:f>グラフワーク１!$C$125:$E$125</c:f>
              <c:numCache>
                <c:formatCode>0.0_ </c:formatCode>
                <c:ptCount val="3"/>
                <c:pt idx="0">
                  <c:v>1.9512195121951219</c:v>
                </c:pt>
                <c:pt idx="1">
                  <c:v>1.4705882352941178</c:v>
                </c:pt>
                <c:pt idx="2">
                  <c:v>2.4271844660194173</c:v>
                </c:pt>
              </c:numCache>
            </c:numRef>
          </c:val>
          <c:extLst>
            <c:ext xmlns:c16="http://schemas.microsoft.com/office/drawing/2014/chart" uri="{C3380CC4-5D6E-409C-BE32-E72D297353CC}">
              <c16:uniqueId val="{0000000C-4D18-4451-BE74-72BFDB2139D0}"/>
            </c:ext>
          </c:extLst>
        </c:ser>
        <c:dLbls>
          <c:showLegendKey val="0"/>
          <c:showVal val="0"/>
          <c:showCatName val="0"/>
          <c:showSerName val="0"/>
          <c:showPercent val="0"/>
          <c:showBubbleSize val="0"/>
        </c:dLbls>
        <c:gapWidth val="50"/>
        <c:overlap val="100"/>
        <c:axId val="240659512"/>
        <c:axId val="240659904"/>
      </c:barChart>
      <c:catAx>
        <c:axId val="2406595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659904"/>
        <c:crosses val="autoZero"/>
        <c:auto val="1"/>
        <c:lblAlgn val="ctr"/>
        <c:lblOffset val="100"/>
        <c:tickLblSkip val="1"/>
        <c:tickMarkSkip val="1"/>
        <c:noMultiLvlLbl val="0"/>
      </c:catAx>
      <c:valAx>
        <c:axId val="24065990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0659512"/>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78765310232828323"/>
          <c:y val="0.17032941107080715"/>
          <c:w val="0.20585433282875176"/>
          <c:h val="0.8131870594827331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②保護者</a:t>
            </a:r>
          </a:p>
        </c:rich>
      </c:tx>
      <c:layout>
        <c:manualLayout>
          <c:xMode val="edge"/>
          <c:yMode val="edge"/>
          <c:x val="0.45484469613712075"/>
          <c:y val="5.0314465408805034E-2"/>
        </c:manualLayout>
      </c:layout>
      <c:overlay val="0"/>
      <c:spPr>
        <a:noFill/>
        <a:ln w="25400">
          <a:noFill/>
        </a:ln>
      </c:spPr>
    </c:title>
    <c:autoTitleDeleted val="0"/>
    <c:plotArea>
      <c:layout>
        <c:manualLayout>
          <c:layoutTarget val="inner"/>
          <c:xMode val="edge"/>
          <c:yMode val="edge"/>
          <c:x val="7.060766658916158E-2"/>
          <c:y val="0.26415256579553481"/>
          <c:w val="0.84564996031205153"/>
          <c:h val="0.54088382520038081"/>
        </c:manualLayout>
      </c:layout>
      <c:barChart>
        <c:barDir val="col"/>
        <c:grouping val="clustered"/>
        <c:varyColors val="0"/>
        <c:ser>
          <c:idx val="0"/>
          <c:order val="0"/>
          <c:tx>
            <c:strRef>
              <c:f>グラフワーク１!$C$21</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dLbl>
              <c:idx val="1"/>
              <c:layout>
                <c:manualLayout>
                  <c:x val="2.130701218866638E-3"/>
                  <c:y val="3.57869219242389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56-486F-AD02-C300C5CF2A1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グラフワーク１!$B$22:$B$26</c:f>
              <c:strCache>
                <c:ptCount val="5"/>
                <c:pt idx="0">
                  <c:v>県央地域</c:v>
                </c:pt>
                <c:pt idx="1">
                  <c:v>県南地域</c:v>
                </c:pt>
                <c:pt idx="2">
                  <c:v>沿岸地域</c:v>
                </c:pt>
                <c:pt idx="3">
                  <c:v>県北地域</c:v>
                </c:pt>
                <c:pt idx="4">
                  <c:v>無回答</c:v>
                </c:pt>
              </c:strCache>
            </c:strRef>
          </c:cat>
          <c:val>
            <c:numRef>
              <c:f>グラフワーク１!$C$22:$C$26</c:f>
              <c:numCache>
                <c:formatCode>0.0_ </c:formatCode>
                <c:ptCount val="5"/>
                <c:pt idx="0">
                  <c:v>28.421052631578945</c:v>
                </c:pt>
                <c:pt idx="1">
                  <c:v>45.263157894736842</c:v>
                </c:pt>
                <c:pt idx="2">
                  <c:v>18.947368421052634</c:v>
                </c:pt>
                <c:pt idx="3">
                  <c:v>7.3684210526315779</c:v>
                </c:pt>
                <c:pt idx="4">
                  <c:v>0</c:v>
                </c:pt>
              </c:numCache>
            </c:numRef>
          </c:val>
          <c:extLst>
            <c:ext xmlns:c16="http://schemas.microsoft.com/office/drawing/2014/chart" uri="{C3380CC4-5D6E-409C-BE32-E72D297353CC}">
              <c16:uniqueId val="{00000001-F256-486F-AD02-C300C5CF2A1F}"/>
            </c:ext>
          </c:extLst>
        </c:ser>
        <c:ser>
          <c:idx val="1"/>
          <c:order val="1"/>
          <c:tx>
            <c:strRef>
              <c:f>グラフワーク１!$D$21</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グラフワーク１!$B$22:$B$26</c:f>
              <c:strCache>
                <c:ptCount val="5"/>
                <c:pt idx="0">
                  <c:v>県央地域</c:v>
                </c:pt>
                <c:pt idx="1">
                  <c:v>県南地域</c:v>
                </c:pt>
                <c:pt idx="2">
                  <c:v>沿岸地域</c:v>
                </c:pt>
                <c:pt idx="3">
                  <c:v>県北地域</c:v>
                </c:pt>
                <c:pt idx="4">
                  <c:v>無回答</c:v>
                </c:pt>
              </c:strCache>
            </c:strRef>
          </c:cat>
          <c:val>
            <c:numRef>
              <c:f>グラフワーク１!$D$22:$D$26</c:f>
              <c:numCache>
                <c:formatCode>0.0_ </c:formatCode>
                <c:ptCount val="5"/>
                <c:pt idx="0">
                  <c:v>30.46875</c:v>
                </c:pt>
                <c:pt idx="1">
                  <c:v>40.625</c:v>
                </c:pt>
                <c:pt idx="2">
                  <c:v>14.583333333333334</c:v>
                </c:pt>
                <c:pt idx="3">
                  <c:v>14.0625</c:v>
                </c:pt>
                <c:pt idx="4">
                  <c:v>0.26041666666666663</c:v>
                </c:pt>
              </c:numCache>
            </c:numRef>
          </c:val>
          <c:extLst>
            <c:ext xmlns:c16="http://schemas.microsoft.com/office/drawing/2014/chart" uri="{C3380CC4-5D6E-409C-BE32-E72D297353CC}">
              <c16:uniqueId val="{00000002-F256-486F-AD02-C300C5CF2A1F}"/>
            </c:ext>
          </c:extLst>
        </c:ser>
        <c:dLbls>
          <c:showLegendKey val="0"/>
          <c:showVal val="0"/>
          <c:showCatName val="0"/>
          <c:showSerName val="0"/>
          <c:showPercent val="0"/>
          <c:showBubbleSize val="0"/>
        </c:dLbls>
        <c:gapWidth val="150"/>
        <c:axId val="203299392"/>
        <c:axId val="203745208"/>
      </c:barChart>
      <c:catAx>
        <c:axId val="2032993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203745208"/>
        <c:crosses val="autoZero"/>
        <c:auto val="1"/>
        <c:lblAlgn val="ctr"/>
        <c:lblOffset val="100"/>
        <c:tickLblSkip val="1"/>
        <c:tickMarkSkip val="1"/>
        <c:noMultiLvlLbl val="0"/>
      </c:catAx>
      <c:valAx>
        <c:axId val="203745208"/>
        <c:scaling>
          <c:orientation val="minMax"/>
        </c:scaling>
        <c:delete val="0"/>
        <c:axPos val="l"/>
        <c:majorGridlines>
          <c:spPr>
            <a:ln w="3175">
              <a:solidFill>
                <a:srgbClr val="000000"/>
              </a:solidFill>
              <a:prstDash val="sysDash"/>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299392"/>
        <c:crosses val="autoZero"/>
        <c:crossBetween val="between"/>
        <c:majorUnit val="10"/>
      </c:valAx>
      <c:spPr>
        <a:noFill/>
        <a:ln w="12700">
          <a:solidFill>
            <a:srgbClr val="808080"/>
          </a:solidFill>
          <a:prstDash val="solid"/>
        </a:ln>
      </c:spPr>
    </c:plotArea>
    <c:legend>
      <c:legendPos val="r"/>
      <c:layout>
        <c:manualLayout>
          <c:xMode val="edge"/>
          <c:yMode val="edge"/>
          <c:x val="0.92118381754004885"/>
          <c:y val="0.49056933920995721"/>
          <c:w val="6.5681617384033886E-2"/>
          <c:h val="0.2012591822248634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1688360586476976E-2"/>
          <c:y val="0.19277165136616201"/>
          <c:w val="0.69805250137329211"/>
          <c:h val="0.78313483367503312"/>
        </c:manualLayout>
      </c:layout>
      <c:barChart>
        <c:barDir val="bar"/>
        <c:grouping val="percentStacked"/>
        <c:varyColors val="0"/>
        <c:ser>
          <c:idx val="0"/>
          <c:order val="0"/>
          <c:tx>
            <c:strRef>
              <c:f>グラフワーク１!$G$121</c:f>
              <c:strCache>
                <c:ptCount val="1"/>
                <c:pt idx="0">
                  <c:v>とてもよくわかってくれる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layout>
                <c:manualLayout>
                  <c:x val="-3.9881834606459807E-3"/>
                  <c:y val="4.418155920241775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E3-4B6B-90B3-58DCBB09A723}"/>
                </c:ext>
              </c:extLst>
            </c:dLbl>
            <c:dLbl>
              <c:idx val="1"/>
              <c:layout>
                <c:manualLayout>
                  <c:x val="-3.3524867725066268E-3"/>
                  <c:y val="4.0194444966048403E-4"/>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E3-4B6B-90B3-58DCBB09A723}"/>
                </c:ext>
              </c:extLst>
            </c:dLbl>
            <c:dLbl>
              <c:idx val="2"/>
              <c:layout>
                <c:manualLayout>
                  <c:x val="2.3831507083129731E-3"/>
                  <c:y val="-3.614267020920917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E3-4B6B-90B3-58DCBB09A72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グラフワーク１!$H$120:$J$120</c:f>
              <c:strCache>
                <c:ptCount val="3"/>
                <c:pt idx="0">
                  <c:v>合計</c:v>
                </c:pt>
                <c:pt idx="1">
                  <c:v>男性</c:v>
                </c:pt>
                <c:pt idx="2">
                  <c:v>女性</c:v>
                </c:pt>
              </c:strCache>
            </c:strRef>
          </c:cat>
          <c:val>
            <c:numRef>
              <c:f>グラフワーク１!$H$121:$J$121</c:f>
              <c:numCache>
                <c:formatCode>0.0_ </c:formatCode>
                <c:ptCount val="3"/>
                <c:pt idx="0">
                  <c:v>22.009569377990431</c:v>
                </c:pt>
                <c:pt idx="1">
                  <c:v>29.906542056074766</c:v>
                </c:pt>
                <c:pt idx="2">
                  <c:v>13.725490196078431</c:v>
                </c:pt>
              </c:numCache>
            </c:numRef>
          </c:val>
          <c:extLst>
            <c:ext xmlns:c16="http://schemas.microsoft.com/office/drawing/2014/chart" uri="{C3380CC4-5D6E-409C-BE32-E72D297353CC}">
              <c16:uniqueId val="{00000003-6EE3-4B6B-90B3-58DCBB09A723}"/>
            </c:ext>
          </c:extLst>
        </c:ser>
        <c:ser>
          <c:idx val="1"/>
          <c:order val="1"/>
          <c:tx>
            <c:strRef>
              <c:f>グラフワーク１!$G$122</c:f>
              <c:strCache>
                <c:ptCount val="1"/>
                <c:pt idx="0">
                  <c:v>よくわかってくれる</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グラフワーク１!$H$120:$J$120</c:f>
              <c:strCache>
                <c:ptCount val="3"/>
                <c:pt idx="0">
                  <c:v>合計</c:v>
                </c:pt>
                <c:pt idx="1">
                  <c:v>男性</c:v>
                </c:pt>
                <c:pt idx="2">
                  <c:v>女性</c:v>
                </c:pt>
              </c:strCache>
            </c:strRef>
          </c:cat>
          <c:val>
            <c:numRef>
              <c:f>グラフワーク１!$H$122:$J$122</c:f>
              <c:numCache>
                <c:formatCode>0.0_ </c:formatCode>
                <c:ptCount val="3"/>
                <c:pt idx="0">
                  <c:v>51.196172248803826</c:v>
                </c:pt>
                <c:pt idx="1">
                  <c:v>47.663551401869157</c:v>
                </c:pt>
                <c:pt idx="2">
                  <c:v>54.901960784313722</c:v>
                </c:pt>
              </c:numCache>
            </c:numRef>
          </c:val>
          <c:extLst>
            <c:ext xmlns:c16="http://schemas.microsoft.com/office/drawing/2014/chart" uri="{C3380CC4-5D6E-409C-BE32-E72D297353CC}">
              <c16:uniqueId val="{00000004-6EE3-4B6B-90B3-58DCBB09A723}"/>
            </c:ext>
          </c:extLst>
        </c:ser>
        <c:ser>
          <c:idx val="2"/>
          <c:order val="2"/>
          <c:tx>
            <c:strRef>
              <c:f>グラフワーク１!$G$123</c:f>
              <c:strCache>
                <c:ptCount val="1"/>
                <c:pt idx="0">
                  <c:v>あまりわかっていない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グラフワーク１!$H$120:$J$120</c:f>
              <c:strCache>
                <c:ptCount val="3"/>
                <c:pt idx="0">
                  <c:v>合計</c:v>
                </c:pt>
                <c:pt idx="1">
                  <c:v>男性</c:v>
                </c:pt>
                <c:pt idx="2">
                  <c:v>女性</c:v>
                </c:pt>
              </c:strCache>
            </c:strRef>
          </c:cat>
          <c:val>
            <c:numRef>
              <c:f>グラフワーク１!$H$123:$J$123</c:f>
              <c:numCache>
                <c:formatCode>0.0_ </c:formatCode>
                <c:ptCount val="3"/>
                <c:pt idx="0">
                  <c:v>24.162679425837322</c:v>
                </c:pt>
                <c:pt idx="1">
                  <c:v>20.093457943925234</c:v>
                </c:pt>
                <c:pt idx="2">
                  <c:v>28.431372549019606</c:v>
                </c:pt>
              </c:numCache>
            </c:numRef>
          </c:val>
          <c:extLst>
            <c:ext xmlns:c16="http://schemas.microsoft.com/office/drawing/2014/chart" uri="{C3380CC4-5D6E-409C-BE32-E72D297353CC}">
              <c16:uniqueId val="{00000005-6EE3-4B6B-90B3-58DCBB09A723}"/>
            </c:ext>
          </c:extLst>
        </c:ser>
        <c:ser>
          <c:idx val="3"/>
          <c:order val="3"/>
          <c:tx>
            <c:strRef>
              <c:f>グラフワーク１!$G$124</c:f>
              <c:strCache>
                <c:ptCount val="1"/>
                <c:pt idx="0">
                  <c:v>全然わかっていない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6.4564598698231479E-3"/>
                  <c:y val="4.05628405513971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EE3-4B6B-90B3-58DCBB09A723}"/>
                </c:ext>
              </c:extLst>
            </c:dLbl>
            <c:dLbl>
              <c:idx val="2"/>
              <c:layout>
                <c:manualLayout>
                  <c:x val="-8.564203904591226E-3"/>
                  <c:y val="6.867510224138985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EE3-4B6B-90B3-58DCBB09A72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グラフワーク１!$H$120:$J$120</c:f>
              <c:strCache>
                <c:ptCount val="3"/>
                <c:pt idx="0">
                  <c:v>合計</c:v>
                </c:pt>
                <c:pt idx="1">
                  <c:v>男性</c:v>
                </c:pt>
                <c:pt idx="2">
                  <c:v>女性</c:v>
                </c:pt>
              </c:strCache>
            </c:strRef>
          </c:cat>
          <c:val>
            <c:numRef>
              <c:f>グラフワーク１!$H$124:$J$124</c:f>
              <c:numCache>
                <c:formatCode>0.0_ </c:formatCode>
                <c:ptCount val="3"/>
                <c:pt idx="0">
                  <c:v>2.3923444976076556</c:v>
                </c:pt>
                <c:pt idx="1">
                  <c:v>2.3364485981308412</c:v>
                </c:pt>
                <c:pt idx="2">
                  <c:v>2.4509803921568629</c:v>
                </c:pt>
              </c:numCache>
            </c:numRef>
          </c:val>
          <c:extLst>
            <c:ext xmlns:c16="http://schemas.microsoft.com/office/drawing/2014/chart" uri="{C3380CC4-5D6E-409C-BE32-E72D297353CC}">
              <c16:uniqueId val="{00000008-6EE3-4B6B-90B3-58DCBB09A723}"/>
            </c:ext>
          </c:extLst>
        </c:ser>
        <c:ser>
          <c:idx val="4"/>
          <c:order val="4"/>
          <c:tx>
            <c:strRef>
              <c:f>グラフワーク１!$G$125</c:f>
              <c:strCache>
                <c:ptCount val="1"/>
                <c:pt idx="0">
                  <c:v>無回答</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2.3472669498054197E-2"/>
                  <c:y val="5.863518286697485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EE3-4B6B-90B3-58DCBB09A723}"/>
                </c:ext>
              </c:extLst>
            </c:dLbl>
            <c:dLbl>
              <c:idx val="1"/>
              <c:layout>
                <c:manualLayout>
                  <c:x val="2.6253459549888728E-2"/>
                  <c:y val="6.66671996067786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EE3-4B6B-90B3-58DCBB09A723}"/>
                </c:ext>
              </c:extLst>
            </c:dLbl>
            <c:dLbl>
              <c:idx val="2"/>
              <c:layout>
                <c:manualLayout>
                  <c:x val="2.5360220219032569E-2"/>
                  <c:y val="8.674744455696749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EE3-4B6B-90B3-58DCBB09A72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グラフワーク１!$H$120:$J$120</c:f>
              <c:strCache>
                <c:ptCount val="3"/>
                <c:pt idx="0">
                  <c:v>合計</c:v>
                </c:pt>
                <c:pt idx="1">
                  <c:v>男性</c:v>
                </c:pt>
                <c:pt idx="2">
                  <c:v>女性</c:v>
                </c:pt>
              </c:strCache>
            </c:strRef>
          </c:cat>
          <c:val>
            <c:numRef>
              <c:f>グラフワーク１!$H$125:$J$125</c:f>
              <c:numCache>
                <c:formatCode>0.0_ </c:formatCode>
                <c:ptCount val="3"/>
                <c:pt idx="0">
                  <c:v>0.23923444976076555</c:v>
                </c:pt>
                <c:pt idx="1">
                  <c:v>0</c:v>
                </c:pt>
                <c:pt idx="2">
                  <c:v>0.49019607843137253</c:v>
                </c:pt>
              </c:numCache>
            </c:numRef>
          </c:val>
          <c:extLst>
            <c:ext xmlns:c16="http://schemas.microsoft.com/office/drawing/2014/chart" uri="{C3380CC4-5D6E-409C-BE32-E72D297353CC}">
              <c16:uniqueId val="{0000000C-6EE3-4B6B-90B3-58DCBB09A723}"/>
            </c:ext>
          </c:extLst>
        </c:ser>
        <c:dLbls>
          <c:showLegendKey val="0"/>
          <c:showVal val="0"/>
          <c:showCatName val="0"/>
          <c:showSerName val="0"/>
          <c:showPercent val="0"/>
          <c:showBubbleSize val="0"/>
        </c:dLbls>
        <c:gapWidth val="80"/>
        <c:overlap val="100"/>
        <c:axId val="240661080"/>
        <c:axId val="240661472"/>
      </c:barChart>
      <c:catAx>
        <c:axId val="2406610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661472"/>
        <c:crosses val="autoZero"/>
        <c:auto val="1"/>
        <c:lblAlgn val="ctr"/>
        <c:lblOffset val="100"/>
        <c:tickLblSkip val="1"/>
        <c:tickMarkSkip val="1"/>
        <c:noMultiLvlLbl val="0"/>
      </c:catAx>
      <c:valAx>
        <c:axId val="24066147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40661080"/>
        <c:crosses val="autoZero"/>
        <c:crossBetween val="between"/>
        <c:majorUnit val="0.2"/>
      </c:valAx>
      <c:spPr>
        <a:noFill/>
        <a:ln w="12700">
          <a:solidFill>
            <a:srgbClr val="808080"/>
          </a:solidFill>
          <a:prstDash val="solid"/>
        </a:ln>
      </c:spPr>
    </c:plotArea>
    <c:legend>
      <c:legendPos val="r"/>
      <c:layout>
        <c:manualLayout>
          <c:xMode val="edge"/>
          <c:yMode val="edge"/>
          <c:x val="0.80032532341224338"/>
          <c:y val="0.15662737073120098"/>
          <c:w val="0.19318196875875948"/>
          <c:h val="0.8253036167089284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33803029161"/>
          <c:y val="4.1916192175917022E-2"/>
          <c:w val="0.60802652399969859"/>
          <c:h val="0.95209636513868656"/>
        </c:manualLayout>
      </c:layout>
      <c:barChart>
        <c:barDir val="bar"/>
        <c:grouping val="clustered"/>
        <c:varyColors val="0"/>
        <c:ser>
          <c:idx val="0"/>
          <c:order val="0"/>
          <c:tx>
            <c:strRef>
              <c:f>グラフワーク１!$C$139</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グラフワーク１!$B$140:$B$150</c:f>
              <c:strCache>
                <c:ptCount val="11"/>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strCache>
            </c:strRef>
          </c:cat>
          <c:val>
            <c:numRef>
              <c:f>グラフワーク１!$C$140:$C$150</c:f>
              <c:numCache>
                <c:formatCode>0.0_ </c:formatCode>
                <c:ptCount val="11"/>
                <c:pt idx="0">
                  <c:v>23.728813559322035</c:v>
                </c:pt>
                <c:pt idx="1">
                  <c:v>55.296610169491522</c:v>
                </c:pt>
                <c:pt idx="2">
                  <c:v>62.288135593220339</c:v>
                </c:pt>
                <c:pt idx="3">
                  <c:v>32.415254237288138</c:v>
                </c:pt>
                <c:pt idx="4">
                  <c:v>0.63559322033898302</c:v>
                </c:pt>
                <c:pt idx="5">
                  <c:v>4.2372881355932206</c:v>
                </c:pt>
                <c:pt idx="6">
                  <c:v>49.152542372881356</c:v>
                </c:pt>
                <c:pt idx="7">
                  <c:v>25</c:v>
                </c:pt>
                <c:pt idx="8">
                  <c:v>0.42372881355932202</c:v>
                </c:pt>
                <c:pt idx="9">
                  <c:v>2.9661016949152543</c:v>
                </c:pt>
                <c:pt idx="10">
                  <c:v>5.5084745762711869</c:v>
                </c:pt>
              </c:numCache>
            </c:numRef>
          </c:val>
          <c:extLst>
            <c:ext xmlns:c16="http://schemas.microsoft.com/office/drawing/2014/chart" uri="{C3380CC4-5D6E-409C-BE32-E72D297353CC}">
              <c16:uniqueId val="{00000000-1FBC-43AE-8129-5F68E3135154}"/>
            </c:ext>
          </c:extLst>
        </c:ser>
        <c:ser>
          <c:idx val="1"/>
          <c:order val="1"/>
          <c:tx>
            <c:strRef>
              <c:f>グラフワーク１!$D$139</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グラフワーク１!$B$140:$B$150</c:f>
              <c:strCache>
                <c:ptCount val="11"/>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strCache>
            </c:strRef>
          </c:cat>
          <c:val>
            <c:numRef>
              <c:f>グラフワーク１!$D$140:$D$150</c:f>
              <c:numCache>
                <c:formatCode>0.0_ </c:formatCode>
                <c:ptCount val="11"/>
                <c:pt idx="0">
                  <c:v>23.80952380952381</c:v>
                </c:pt>
                <c:pt idx="1">
                  <c:v>46.320346320346317</c:v>
                </c:pt>
                <c:pt idx="2">
                  <c:v>58.441558441558442</c:v>
                </c:pt>
                <c:pt idx="3">
                  <c:v>35.064935064935064</c:v>
                </c:pt>
                <c:pt idx="4">
                  <c:v>0.86580086580086579</c:v>
                </c:pt>
                <c:pt idx="5">
                  <c:v>6.4935064935064934</c:v>
                </c:pt>
                <c:pt idx="6">
                  <c:v>51.082251082251084</c:v>
                </c:pt>
                <c:pt idx="7">
                  <c:v>24.242424242424242</c:v>
                </c:pt>
                <c:pt idx="8">
                  <c:v>0.4329004329004329</c:v>
                </c:pt>
                <c:pt idx="9">
                  <c:v>2.5974025974025974</c:v>
                </c:pt>
                <c:pt idx="10">
                  <c:v>5.6277056277056277</c:v>
                </c:pt>
              </c:numCache>
            </c:numRef>
          </c:val>
          <c:extLst>
            <c:ext xmlns:c16="http://schemas.microsoft.com/office/drawing/2014/chart" uri="{C3380CC4-5D6E-409C-BE32-E72D297353CC}">
              <c16:uniqueId val="{00000001-1FBC-43AE-8129-5F68E3135154}"/>
            </c:ext>
          </c:extLst>
        </c:ser>
        <c:ser>
          <c:idx val="2"/>
          <c:order val="2"/>
          <c:tx>
            <c:strRef>
              <c:f>グラフワーク１!$E$139</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グラフワーク１!$B$140:$B$150</c:f>
              <c:strCache>
                <c:ptCount val="11"/>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strCache>
            </c:strRef>
          </c:cat>
          <c:val>
            <c:numRef>
              <c:f>グラフワーク１!$E$140:$E$150</c:f>
              <c:numCache>
                <c:formatCode>0.0_ </c:formatCode>
                <c:ptCount val="11"/>
                <c:pt idx="0">
                  <c:v>23.651452282157678</c:v>
                </c:pt>
                <c:pt idx="1">
                  <c:v>63.900414937759336</c:v>
                </c:pt>
                <c:pt idx="2">
                  <c:v>65.975103734439827</c:v>
                </c:pt>
                <c:pt idx="3">
                  <c:v>29.875518672199171</c:v>
                </c:pt>
                <c:pt idx="4">
                  <c:v>0.41493775933609961</c:v>
                </c:pt>
                <c:pt idx="5">
                  <c:v>2.0746887966804981</c:v>
                </c:pt>
                <c:pt idx="6">
                  <c:v>47.302904564315355</c:v>
                </c:pt>
                <c:pt idx="7">
                  <c:v>25.726141078838175</c:v>
                </c:pt>
                <c:pt idx="8">
                  <c:v>0.41493775933609961</c:v>
                </c:pt>
                <c:pt idx="9">
                  <c:v>3.3195020746887969</c:v>
                </c:pt>
                <c:pt idx="10">
                  <c:v>5.394190871369295</c:v>
                </c:pt>
              </c:numCache>
            </c:numRef>
          </c:val>
          <c:extLst>
            <c:ext xmlns:c16="http://schemas.microsoft.com/office/drawing/2014/chart" uri="{C3380CC4-5D6E-409C-BE32-E72D297353CC}">
              <c16:uniqueId val="{00000002-1FBC-43AE-8129-5F68E3135154}"/>
            </c:ext>
          </c:extLst>
        </c:ser>
        <c:ser>
          <c:idx val="3"/>
          <c:order val="3"/>
          <c:tx>
            <c:strRef>
              <c:f>グラフワーク１!$F$139</c:f>
              <c:strCache>
                <c:ptCount val="1"/>
                <c:pt idx="0">
                  <c:v>前回調査</c:v>
                </c:pt>
              </c:strCache>
            </c:strRef>
          </c:tx>
          <c:spPr>
            <a:pattFill prst="smGrid">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グラフワーク１!$B$140:$B$150</c:f>
              <c:strCache>
                <c:ptCount val="11"/>
                <c:pt idx="0">
                  <c:v>家族のこと</c:v>
                </c:pt>
                <c:pt idx="1">
                  <c:v>友達のこと</c:v>
                </c:pt>
                <c:pt idx="2">
                  <c:v>学校や先生のこと</c:v>
                </c:pt>
                <c:pt idx="3">
                  <c:v>遊びや趣味のこと</c:v>
                </c:pt>
                <c:pt idx="4">
                  <c:v>近所のこと</c:v>
                </c:pt>
                <c:pt idx="5">
                  <c:v>社会のできごと</c:v>
                </c:pt>
                <c:pt idx="6">
                  <c:v>ふだんの生活のこと</c:v>
                </c:pt>
                <c:pt idx="7">
                  <c:v>進路や将来のこと</c:v>
                </c:pt>
                <c:pt idx="8">
                  <c:v>話はしない</c:v>
                </c:pt>
                <c:pt idx="9">
                  <c:v>その他</c:v>
                </c:pt>
                <c:pt idx="10">
                  <c:v>無回答</c:v>
                </c:pt>
              </c:strCache>
            </c:strRef>
          </c:cat>
          <c:val>
            <c:numRef>
              <c:f>グラフワーク１!$F$140:$F$150</c:f>
              <c:numCache>
                <c:formatCode>0.0_ </c:formatCode>
                <c:ptCount val="11"/>
                <c:pt idx="0">
                  <c:v>20.29598308668076</c:v>
                </c:pt>
                <c:pt idx="1">
                  <c:v>49.894291754756871</c:v>
                </c:pt>
                <c:pt idx="2">
                  <c:v>62.790697674418603</c:v>
                </c:pt>
                <c:pt idx="3">
                  <c:v>28.118393234672304</c:v>
                </c:pt>
                <c:pt idx="4">
                  <c:v>1.6913319238900635</c:v>
                </c:pt>
                <c:pt idx="5">
                  <c:v>5.7082452431289639</c:v>
                </c:pt>
                <c:pt idx="6">
                  <c:v>51.374207188160675</c:v>
                </c:pt>
                <c:pt idx="7">
                  <c:v>20.930232558139537</c:v>
                </c:pt>
                <c:pt idx="8">
                  <c:v>0.63424947145877375</c:v>
                </c:pt>
                <c:pt idx="9">
                  <c:v>3.382663847780127</c:v>
                </c:pt>
                <c:pt idx="10">
                  <c:v>5.2854122621564485</c:v>
                </c:pt>
              </c:numCache>
            </c:numRef>
          </c:val>
          <c:extLst>
            <c:ext xmlns:c16="http://schemas.microsoft.com/office/drawing/2014/chart" uri="{C3380CC4-5D6E-409C-BE32-E72D297353CC}">
              <c16:uniqueId val="{00000003-1FBC-43AE-8129-5F68E3135154}"/>
            </c:ext>
          </c:extLst>
        </c:ser>
        <c:dLbls>
          <c:showLegendKey val="0"/>
          <c:showVal val="0"/>
          <c:showCatName val="0"/>
          <c:showSerName val="0"/>
          <c:showPercent val="0"/>
          <c:showBubbleSize val="0"/>
        </c:dLbls>
        <c:gapWidth val="100"/>
        <c:axId val="240661864"/>
        <c:axId val="240662256"/>
      </c:barChart>
      <c:catAx>
        <c:axId val="2406618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240662256"/>
        <c:crosses val="autoZero"/>
        <c:auto val="1"/>
        <c:lblAlgn val="ctr"/>
        <c:lblOffset val="100"/>
        <c:tickLblSkip val="1"/>
        <c:tickMarkSkip val="1"/>
        <c:noMultiLvlLbl val="0"/>
      </c:catAx>
      <c:valAx>
        <c:axId val="240662256"/>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240661864"/>
        <c:crosses val="autoZero"/>
        <c:crossBetween val="between"/>
        <c:majorUnit val="20"/>
        <c:minorUnit val="1"/>
      </c:valAx>
      <c:spPr>
        <a:noFill/>
        <a:ln w="12700">
          <a:solidFill>
            <a:srgbClr val="808080"/>
          </a:solidFill>
          <a:prstDash val="solid"/>
        </a:ln>
      </c:spPr>
    </c:plotArea>
    <c:legend>
      <c:legendPos val="r"/>
      <c:layout>
        <c:manualLayout>
          <c:xMode val="edge"/>
          <c:yMode val="edge"/>
          <c:x val="0.71913807070412494"/>
          <c:y val="0.8311382274820438"/>
          <c:w val="0.20987719127701632"/>
          <c:h val="0.15568874848727743"/>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0154798761609909"/>
          <c:y val="6.0085920855017287E-2"/>
          <c:w val="0.48257148595211879"/>
          <c:h val="0.93276239041598263"/>
        </c:manualLayout>
      </c:layout>
      <c:barChart>
        <c:barDir val="bar"/>
        <c:grouping val="clustered"/>
        <c:varyColors val="0"/>
        <c:ser>
          <c:idx val="0"/>
          <c:order val="0"/>
          <c:tx>
            <c:strRef>
              <c:f>グラフワーク１!$C$153</c:f>
              <c:strCache>
                <c:ptCount val="1"/>
                <c:pt idx="0">
                  <c:v>合計</c:v>
                </c:pt>
              </c:strCache>
            </c:strRef>
          </c:tx>
          <c:spPr>
            <a:solidFill>
              <a:srgbClr val="FFFFFF"/>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D305-414E-9FD7-E77E5A172241}"/>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D305-414E-9FD7-E77E5A172241}"/>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D305-414E-9FD7-E77E5A172241}"/>
                </c:ext>
              </c:extLst>
            </c:dLbl>
            <c:dLbl>
              <c:idx val="5"/>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3-D305-414E-9FD7-E77E5A172241}"/>
                </c:ext>
              </c:extLst>
            </c:dLbl>
            <c:dLbl>
              <c:idx val="6"/>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4-D305-414E-9FD7-E77E5A172241}"/>
                </c:ext>
              </c:extLst>
            </c:dLbl>
            <c:dLbl>
              <c:idx val="7"/>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5-D305-414E-9FD7-E77E5A17224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グラフワーク１!$B$154:$B$161</c:f>
              <c:strCache>
                <c:ptCount val="8"/>
                <c:pt idx="0">
                  <c:v>話をしてもわかってもらえないからむだである</c:v>
                </c:pt>
                <c:pt idx="1">
                  <c:v>話をしてもたよりにならない</c:v>
                </c:pt>
                <c:pt idx="2">
                  <c:v>話をするとうるさがられる</c:v>
                </c:pt>
                <c:pt idx="3">
                  <c:v>自分の勉強やクラブ活動などがいそがしくて話す時間がない</c:v>
                </c:pt>
                <c:pt idx="4">
                  <c:v>話をすることがはずかしい</c:v>
                </c:pt>
                <c:pt idx="5">
                  <c:v>話をする話題がない</c:v>
                </c:pt>
                <c:pt idx="6">
                  <c:v>その他</c:v>
                </c:pt>
                <c:pt idx="7">
                  <c:v>無回答</c:v>
                </c:pt>
              </c:strCache>
            </c:strRef>
          </c:cat>
          <c:val>
            <c:numRef>
              <c:f>グラフワーク１!$C$154:$C$161</c:f>
              <c:numCache>
                <c:formatCode>0.0_ </c:formatCode>
                <c:ptCount val="8"/>
                <c:pt idx="0">
                  <c:v>23.076923076923077</c:v>
                </c:pt>
                <c:pt idx="1">
                  <c:v>0</c:v>
                </c:pt>
                <c:pt idx="2">
                  <c:v>0</c:v>
                </c:pt>
                <c:pt idx="3">
                  <c:v>23.076923076923077</c:v>
                </c:pt>
                <c:pt idx="4">
                  <c:v>0</c:v>
                </c:pt>
                <c:pt idx="5">
                  <c:v>30.76923076923077</c:v>
                </c:pt>
                <c:pt idx="6">
                  <c:v>7.6923076923076925</c:v>
                </c:pt>
                <c:pt idx="7">
                  <c:v>15.384615384615385</c:v>
                </c:pt>
              </c:numCache>
            </c:numRef>
          </c:val>
          <c:extLst>
            <c:ext xmlns:c16="http://schemas.microsoft.com/office/drawing/2014/chart" uri="{C3380CC4-5D6E-409C-BE32-E72D297353CC}">
              <c16:uniqueId val="{00000006-6D70-4F7D-942C-E691DB92A011}"/>
            </c:ext>
          </c:extLst>
        </c:ser>
        <c:ser>
          <c:idx val="1"/>
          <c:order val="1"/>
          <c:tx>
            <c:strRef>
              <c:f>グラフワーク１!$D$153</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6-D305-414E-9FD7-E77E5A172241}"/>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7-D305-414E-9FD7-E77E5A172241}"/>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8-D305-414E-9FD7-E77E5A172241}"/>
                </c:ext>
              </c:extLst>
            </c:dLbl>
            <c:dLbl>
              <c:idx val="4"/>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9-D305-414E-9FD7-E77E5A172241}"/>
                </c:ext>
              </c:extLst>
            </c:dLbl>
            <c:dLbl>
              <c:idx val="5"/>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A-D305-414E-9FD7-E77E5A172241}"/>
                </c:ext>
              </c:extLst>
            </c:dLbl>
            <c:dLbl>
              <c:idx val="6"/>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B-D305-414E-9FD7-E77E5A172241}"/>
                </c:ext>
              </c:extLst>
            </c:dLbl>
            <c:dLbl>
              <c:idx val="7"/>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C-D305-414E-9FD7-E77E5A17224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グラフワーク１!$B$154:$B$161</c:f>
              <c:strCache>
                <c:ptCount val="8"/>
                <c:pt idx="0">
                  <c:v>話をしてもわかってもらえないからむだである</c:v>
                </c:pt>
                <c:pt idx="1">
                  <c:v>話をしてもたよりにならない</c:v>
                </c:pt>
                <c:pt idx="2">
                  <c:v>話をするとうるさがられる</c:v>
                </c:pt>
                <c:pt idx="3">
                  <c:v>自分の勉強やクラブ活動などがいそがしくて話す時間がない</c:v>
                </c:pt>
                <c:pt idx="4">
                  <c:v>話をすることがはずかしい</c:v>
                </c:pt>
                <c:pt idx="5">
                  <c:v>話をする話題がない</c:v>
                </c:pt>
                <c:pt idx="6">
                  <c:v>その他</c:v>
                </c:pt>
                <c:pt idx="7">
                  <c:v>無回答</c:v>
                </c:pt>
              </c:strCache>
            </c:strRef>
          </c:cat>
          <c:val>
            <c:numRef>
              <c:f>グラフワーク１!$D$154:$D$161</c:f>
              <c:numCache>
                <c:formatCode>0.0_ </c:formatCode>
                <c:ptCount val="8"/>
                <c:pt idx="0">
                  <c:v>11.111111111111111</c:v>
                </c:pt>
                <c:pt idx="1">
                  <c:v>0</c:v>
                </c:pt>
                <c:pt idx="2">
                  <c:v>0</c:v>
                </c:pt>
                <c:pt idx="3">
                  <c:v>33.333333333333336</c:v>
                </c:pt>
                <c:pt idx="4">
                  <c:v>0</c:v>
                </c:pt>
                <c:pt idx="5">
                  <c:v>22.222222222222221</c:v>
                </c:pt>
                <c:pt idx="6">
                  <c:v>11.111111111111111</c:v>
                </c:pt>
                <c:pt idx="7">
                  <c:v>22.222222222222221</c:v>
                </c:pt>
              </c:numCache>
            </c:numRef>
          </c:val>
          <c:extLst>
            <c:ext xmlns:c16="http://schemas.microsoft.com/office/drawing/2014/chart" uri="{C3380CC4-5D6E-409C-BE32-E72D297353CC}">
              <c16:uniqueId val="{0000000E-6D70-4F7D-942C-E691DB92A011}"/>
            </c:ext>
          </c:extLst>
        </c:ser>
        <c:ser>
          <c:idx val="2"/>
          <c:order val="2"/>
          <c:tx>
            <c:strRef>
              <c:f>グラフワーク１!$E$153</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D-D305-414E-9FD7-E77E5A172241}"/>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E-D305-414E-9FD7-E77E5A172241}"/>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F-D305-414E-9FD7-E77E5A172241}"/>
                </c:ext>
              </c:extLst>
            </c:dLbl>
            <c:dLbl>
              <c:idx val="5"/>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0-D305-414E-9FD7-E77E5A172241}"/>
                </c:ext>
              </c:extLst>
            </c:dLbl>
            <c:dLbl>
              <c:idx val="7"/>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1-D305-414E-9FD7-E77E5A17224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グラフワーク１!$B$154:$B$161</c:f>
              <c:strCache>
                <c:ptCount val="8"/>
                <c:pt idx="0">
                  <c:v>話をしてもわかってもらえないからむだである</c:v>
                </c:pt>
                <c:pt idx="1">
                  <c:v>話をしてもたよりにならない</c:v>
                </c:pt>
                <c:pt idx="2">
                  <c:v>話をするとうるさがられる</c:v>
                </c:pt>
                <c:pt idx="3">
                  <c:v>自分の勉強やクラブ活動などがいそがしくて話す時間がない</c:v>
                </c:pt>
                <c:pt idx="4">
                  <c:v>話をすることがはずかしい</c:v>
                </c:pt>
                <c:pt idx="5">
                  <c:v>話をする話題がない</c:v>
                </c:pt>
                <c:pt idx="6">
                  <c:v>その他</c:v>
                </c:pt>
                <c:pt idx="7">
                  <c:v>無回答</c:v>
                </c:pt>
              </c:strCache>
            </c:strRef>
          </c:cat>
          <c:val>
            <c:numRef>
              <c:f>グラフワーク１!$E$154:$E$161</c:f>
              <c:numCache>
                <c:formatCode>0.0_ </c:formatCode>
                <c:ptCount val="8"/>
                <c:pt idx="0">
                  <c:v>50</c:v>
                </c:pt>
                <c:pt idx="1">
                  <c:v>0</c:v>
                </c:pt>
                <c:pt idx="2">
                  <c:v>0</c:v>
                </c:pt>
                <c:pt idx="3">
                  <c:v>0</c:v>
                </c:pt>
                <c:pt idx="4">
                  <c:v>0</c:v>
                </c:pt>
                <c:pt idx="5">
                  <c:v>50</c:v>
                </c:pt>
                <c:pt idx="6">
                  <c:v>0</c:v>
                </c:pt>
                <c:pt idx="7">
                  <c:v>0</c:v>
                </c:pt>
              </c:numCache>
            </c:numRef>
          </c:val>
          <c:extLst>
            <c:ext xmlns:c16="http://schemas.microsoft.com/office/drawing/2014/chart" uri="{C3380CC4-5D6E-409C-BE32-E72D297353CC}">
              <c16:uniqueId val="{00000014-6D70-4F7D-942C-E691DB92A011}"/>
            </c:ext>
          </c:extLst>
        </c:ser>
        <c:ser>
          <c:idx val="3"/>
          <c:order val="3"/>
          <c:tx>
            <c:strRef>
              <c:f>グラフワーク１!$F$153</c:f>
              <c:strCache>
                <c:ptCount val="1"/>
                <c:pt idx="0">
                  <c:v>前回調査</c:v>
                </c:pt>
              </c:strCache>
            </c:strRef>
          </c:tx>
          <c:spPr>
            <a:pattFill prst="smGrid">
              <a:fgClr>
                <a:srgbClr xmlns:mc="http://schemas.openxmlformats.org/markup-compatibility/2006" xmlns:a14="http://schemas.microsoft.com/office/drawing/2010/main" val="000000" mc:Ignorable="a14" a14:legacySpreadsheetColorIndex="77"/>
              </a:fgClr>
              <a:bgClr>
                <a:srgbClr val="FFFFFF"/>
              </a:bgClr>
            </a:patt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2-D305-414E-9FD7-E77E5A172241}"/>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3-D305-414E-9FD7-E77E5A172241}"/>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4-D305-414E-9FD7-E77E5A172241}"/>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5-D305-414E-9FD7-E77E5A172241}"/>
                </c:ext>
              </c:extLst>
            </c:dLbl>
            <c:dLbl>
              <c:idx val="5"/>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6-D305-414E-9FD7-E77E5A172241}"/>
                </c:ext>
              </c:extLst>
            </c:dLbl>
            <c:dLbl>
              <c:idx val="6"/>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7-D305-414E-9FD7-E77E5A172241}"/>
                </c:ext>
              </c:extLst>
            </c:dLbl>
            <c:dLbl>
              <c:idx val="7"/>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18-D305-414E-9FD7-E77E5A17224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グラフワーク１!$B$154:$B$161</c:f>
              <c:strCache>
                <c:ptCount val="8"/>
                <c:pt idx="0">
                  <c:v>話をしてもわかってもらえないからむだである</c:v>
                </c:pt>
                <c:pt idx="1">
                  <c:v>話をしてもたよりにならない</c:v>
                </c:pt>
                <c:pt idx="2">
                  <c:v>話をするとうるさがられる</c:v>
                </c:pt>
                <c:pt idx="3">
                  <c:v>自分の勉強やクラブ活動などがいそがしくて話す時間がない</c:v>
                </c:pt>
                <c:pt idx="4">
                  <c:v>話をすることがはずかしい</c:v>
                </c:pt>
                <c:pt idx="5">
                  <c:v>話をする話題がない</c:v>
                </c:pt>
                <c:pt idx="6">
                  <c:v>その他</c:v>
                </c:pt>
                <c:pt idx="7">
                  <c:v>無回答</c:v>
                </c:pt>
              </c:strCache>
            </c:strRef>
          </c:cat>
          <c:val>
            <c:numRef>
              <c:f>グラフワーク１!$F$154:$F$161</c:f>
              <c:numCache>
                <c:formatCode>0.0_ </c:formatCode>
                <c:ptCount val="8"/>
                <c:pt idx="0">
                  <c:v>7.1428571428571432</c:v>
                </c:pt>
                <c:pt idx="1">
                  <c:v>0</c:v>
                </c:pt>
                <c:pt idx="2">
                  <c:v>0</c:v>
                </c:pt>
                <c:pt idx="3">
                  <c:v>7.1428571428571432</c:v>
                </c:pt>
                <c:pt idx="4">
                  <c:v>7.1428571428571432</c:v>
                </c:pt>
                <c:pt idx="5">
                  <c:v>71.428571428571431</c:v>
                </c:pt>
                <c:pt idx="6">
                  <c:v>0</c:v>
                </c:pt>
                <c:pt idx="7">
                  <c:v>7.1428571428571432</c:v>
                </c:pt>
              </c:numCache>
            </c:numRef>
          </c:val>
          <c:extLst>
            <c:ext xmlns:c16="http://schemas.microsoft.com/office/drawing/2014/chart" uri="{C3380CC4-5D6E-409C-BE32-E72D297353CC}">
              <c16:uniqueId val="{0000001C-6D70-4F7D-942C-E691DB92A011}"/>
            </c:ext>
          </c:extLst>
        </c:ser>
        <c:dLbls>
          <c:showLegendKey val="0"/>
          <c:showVal val="0"/>
          <c:showCatName val="0"/>
          <c:showSerName val="0"/>
          <c:showPercent val="0"/>
          <c:showBubbleSize val="0"/>
        </c:dLbls>
        <c:gapWidth val="100"/>
        <c:axId val="241008512"/>
        <c:axId val="241008904"/>
      </c:barChart>
      <c:catAx>
        <c:axId val="2410085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08904"/>
        <c:crosses val="autoZero"/>
        <c:auto val="1"/>
        <c:lblAlgn val="ctr"/>
        <c:lblOffset val="100"/>
        <c:tickLblSkip val="1"/>
        <c:tickMarkSkip val="1"/>
        <c:noMultiLvlLbl val="0"/>
      </c:catAx>
      <c:valAx>
        <c:axId val="241008904"/>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08512"/>
        <c:crosses val="autoZero"/>
        <c:crossBetween val="between"/>
        <c:majorUnit val="20"/>
      </c:valAx>
      <c:spPr>
        <a:noFill/>
        <a:ln w="12700">
          <a:solidFill>
            <a:srgbClr val="808080"/>
          </a:solidFill>
          <a:prstDash val="solid"/>
        </a:ln>
      </c:spPr>
    </c:plotArea>
    <c:legend>
      <c:legendPos val="r"/>
      <c:layout>
        <c:manualLayout>
          <c:xMode val="edge"/>
          <c:yMode val="edge"/>
          <c:x val="0.76470579321914656"/>
          <c:y val="0.21459257506974716"/>
          <c:w val="0.18266244554482236"/>
          <c:h val="0.1459228969769336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713196478459516E-2"/>
          <c:y val="0.23076923076923078"/>
          <c:w val="0.70559346748323115"/>
          <c:h val="0.74725274725274726"/>
        </c:manualLayout>
      </c:layout>
      <c:barChart>
        <c:barDir val="bar"/>
        <c:grouping val="percentStacked"/>
        <c:varyColors val="0"/>
        <c:ser>
          <c:idx val="0"/>
          <c:order val="0"/>
          <c:tx>
            <c:strRef>
              <c:f>グラフワーク１!$B$166</c:f>
              <c:strCache>
                <c:ptCount val="1"/>
                <c:pt idx="0">
                  <c:v>とてもよくわかってくれる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グラフワーク１!$C$165:$E$165</c:f>
              <c:strCache>
                <c:ptCount val="3"/>
                <c:pt idx="0">
                  <c:v>合計</c:v>
                </c:pt>
                <c:pt idx="1">
                  <c:v>男性</c:v>
                </c:pt>
                <c:pt idx="2">
                  <c:v>女性</c:v>
                </c:pt>
              </c:strCache>
            </c:strRef>
          </c:cat>
          <c:val>
            <c:numRef>
              <c:f>グラフワーク１!$C$166:$E$166</c:f>
              <c:numCache>
                <c:formatCode>0.0_ </c:formatCode>
                <c:ptCount val="3"/>
                <c:pt idx="0">
                  <c:v>39.406779661016948</c:v>
                </c:pt>
                <c:pt idx="1">
                  <c:v>38.961038961038959</c:v>
                </c:pt>
                <c:pt idx="2">
                  <c:v>39.834024896265561</c:v>
                </c:pt>
              </c:numCache>
            </c:numRef>
          </c:val>
          <c:extLst>
            <c:ext xmlns:c16="http://schemas.microsoft.com/office/drawing/2014/chart" uri="{C3380CC4-5D6E-409C-BE32-E72D297353CC}">
              <c16:uniqueId val="{00000000-4629-47D7-A306-A8433D9DB82C}"/>
            </c:ext>
          </c:extLst>
        </c:ser>
        <c:ser>
          <c:idx val="1"/>
          <c:order val="1"/>
          <c:tx>
            <c:strRef>
              <c:f>グラフワーク１!$B$167</c:f>
              <c:strCache>
                <c:ptCount val="1"/>
                <c:pt idx="0">
                  <c:v>よくわかってくれる</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グラフワーク１!$C$165:$E$165</c:f>
              <c:strCache>
                <c:ptCount val="3"/>
                <c:pt idx="0">
                  <c:v>合計</c:v>
                </c:pt>
                <c:pt idx="1">
                  <c:v>男性</c:v>
                </c:pt>
                <c:pt idx="2">
                  <c:v>女性</c:v>
                </c:pt>
              </c:strCache>
            </c:strRef>
          </c:cat>
          <c:val>
            <c:numRef>
              <c:f>グラフワーク１!$C$167:$E$167</c:f>
              <c:numCache>
                <c:formatCode>0.0_ </c:formatCode>
                <c:ptCount val="3"/>
                <c:pt idx="0">
                  <c:v>47.245762711864408</c:v>
                </c:pt>
                <c:pt idx="1">
                  <c:v>48.051948051948052</c:v>
                </c:pt>
                <c:pt idx="2">
                  <c:v>46.473029045643152</c:v>
                </c:pt>
              </c:numCache>
            </c:numRef>
          </c:val>
          <c:extLst>
            <c:ext xmlns:c16="http://schemas.microsoft.com/office/drawing/2014/chart" uri="{C3380CC4-5D6E-409C-BE32-E72D297353CC}">
              <c16:uniqueId val="{00000001-4629-47D7-A306-A8433D9DB82C}"/>
            </c:ext>
          </c:extLst>
        </c:ser>
        <c:ser>
          <c:idx val="2"/>
          <c:order val="2"/>
          <c:tx>
            <c:strRef>
              <c:f>グラフワーク１!$B$168</c:f>
              <c:strCache>
                <c:ptCount val="1"/>
                <c:pt idx="0">
                  <c:v>あまりわかっていない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グラフワーク１!$C$165:$E$165</c:f>
              <c:strCache>
                <c:ptCount val="3"/>
                <c:pt idx="0">
                  <c:v>合計</c:v>
                </c:pt>
                <c:pt idx="1">
                  <c:v>男性</c:v>
                </c:pt>
                <c:pt idx="2">
                  <c:v>女性</c:v>
                </c:pt>
              </c:strCache>
            </c:strRef>
          </c:cat>
          <c:val>
            <c:numRef>
              <c:f>グラフワーク１!$C$168:$E$168</c:f>
              <c:numCache>
                <c:formatCode>0.0_ </c:formatCode>
                <c:ptCount val="3"/>
                <c:pt idx="0">
                  <c:v>8.4745762711864412</c:v>
                </c:pt>
                <c:pt idx="1">
                  <c:v>8.6580086580086579</c:v>
                </c:pt>
                <c:pt idx="2">
                  <c:v>8.2987551867219924</c:v>
                </c:pt>
              </c:numCache>
            </c:numRef>
          </c:val>
          <c:extLst>
            <c:ext xmlns:c16="http://schemas.microsoft.com/office/drawing/2014/chart" uri="{C3380CC4-5D6E-409C-BE32-E72D297353CC}">
              <c16:uniqueId val="{00000002-4629-47D7-A306-A8433D9DB82C}"/>
            </c:ext>
          </c:extLst>
        </c:ser>
        <c:ser>
          <c:idx val="3"/>
          <c:order val="3"/>
          <c:tx>
            <c:strRef>
              <c:f>グラフワーク１!$B$169</c:f>
              <c:strCache>
                <c:ptCount val="1"/>
                <c:pt idx="0">
                  <c:v>全然わかっていない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3.3296607418929823E-3"/>
                  <c:y val="4.981684981684979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629-47D7-A306-A8433D9DB82C}"/>
                </c:ext>
              </c:extLst>
            </c:dLbl>
            <c:dLbl>
              <c:idx val="1"/>
              <c:layout>
                <c:manualLayout>
                  <c:x val="-8.4907214417146958E-3"/>
                  <c:y val="4.981684981684984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629-47D7-A306-A8433D9DB82C}"/>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629-47D7-A306-A8433D9DB82C}"/>
                </c:ext>
              </c:extLst>
            </c:dLbl>
            <c:dLbl>
              <c:idx val="3"/>
              <c:layout>
                <c:manualLayout>
                  <c:x val="-2.6653132541017846E-3"/>
                  <c:y val="5.531135531135526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629-47D7-A306-A8433D9DB82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グラフワーク１!$C$165:$E$165</c:f>
              <c:strCache>
                <c:ptCount val="3"/>
                <c:pt idx="0">
                  <c:v>合計</c:v>
                </c:pt>
                <c:pt idx="1">
                  <c:v>男性</c:v>
                </c:pt>
                <c:pt idx="2">
                  <c:v>女性</c:v>
                </c:pt>
              </c:strCache>
            </c:strRef>
          </c:cat>
          <c:val>
            <c:numRef>
              <c:f>グラフワーク１!$C$169:$E$169</c:f>
              <c:numCache>
                <c:formatCode>0.0_ </c:formatCode>
                <c:ptCount val="3"/>
                <c:pt idx="0">
                  <c:v>2.3305084745762712</c:v>
                </c:pt>
                <c:pt idx="1">
                  <c:v>3.4632034632034632</c:v>
                </c:pt>
                <c:pt idx="2">
                  <c:v>1.2448132780082988</c:v>
                </c:pt>
              </c:numCache>
            </c:numRef>
          </c:val>
          <c:extLst>
            <c:ext xmlns:c16="http://schemas.microsoft.com/office/drawing/2014/chart" uri="{C3380CC4-5D6E-409C-BE32-E72D297353CC}">
              <c16:uniqueId val="{00000007-4629-47D7-A306-A8433D9DB82C}"/>
            </c:ext>
          </c:extLst>
        </c:ser>
        <c:ser>
          <c:idx val="4"/>
          <c:order val="4"/>
          <c:tx>
            <c:strRef>
              <c:f>グラフワーク１!$B$170</c:f>
              <c:strCache>
                <c:ptCount val="1"/>
                <c:pt idx="0">
                  <c:v>無回答</c:v>
                </c:pt>
              </c:strCache>
            </c:strRef>
          </c:tx>
          <c:spPr>
            <a:solidFill>
              <a:srgbClr val="FFFFFF"/>
            </a:solidFill>
            <a:ln w="12700">
              <a:solidFill>
                <a:srgbClr val="000000"/>
              </a:solidFill>
              <a:prstDash val="solid"/>
            </a:ln>
          </c:spPr>
          <c:invertIfNegative val="0"/>
          <c:dLbls>
            <c:dLbl>
              <c:idx val="0"/>
              <c:layout>
                <c:manualLayout>
                  <c:x val="2.4861733871283556E-2"/>
                  <c:y val="2.234432234432236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629-47D7-A306-A8433D9DB82C}"/>
                </c:ext>
              </c:extLst>
            </c:dLbl>
            <c:dLbl>
              <c:idx val="1"/>
              <c:layout>
                <c:manualLayout>
                  <c:x val="2.6500450773171032E-2"/>
                  <c:y val="2.234432234432235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629-47D7-A306-A8433D9DB82C}"/>
                </c:ext>
              </c:extLst>
            </c:dLbl>
            <c:dLbl>
              <c:idx val="2"/>
              <c:layout>
                <c:manualLayout>
                  <c:x val="2.6470113656219742E-2"/>
                  <c:y val="-5.128205128205184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629-47D7-A306-A8433D9DB82C}"/>
                </c:ext>
              </c:extLst>
            </c:dLbl>
            <c:dLbl>
              <c:idx val="3"/>
              <c:layout>
                <c:manualLayout>
                  <c:x val="2.7961404517589345E-2"/>
                  <c:y val="5.860805860805762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629-47D7-A306-A8433D9DB82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グラフワーク１!$C$165:$E$165</c:f>
              <c:strCache>
                <c:ptCount val="3"/>
                <c:pt idx="0">
                  <c:v>合計</c:v>
                </c:pt>
                <c:pt idx="1">
                  <c:v>男性</c:v>
                </c:pt>
                <c:pt idx="2">
                  <c:v>女性</c:v>
                </c:pt>
              </c:strCache>
            </c:strRef>
          </c:cat>
          <c:val>
            <c:numRef>
              <c:f>グラフワーク１!$C$170:$E$170</c:f>
              <c:numCache>
                <c:formatCode>0.0_ </c:formatCode>
                <c:ptCount val="3"/>
                <c:pt idx="0">
                  <c:v>2.5423728813559321</c:v>
                </c:pt>
                <c:pt idx="1">
                  <c:v>0.86580086580086579</c:v>
                </c:pt>
                <c:pt idx="2">
                  <c:v>4.1493775933609962</c:v>
                </c:pt>
              </c:numCache>
            </c:numRef>
          </c:val>
          <c:extLst>
            <c:ext xmlns:c16="http://schemas.microsoft.com/office/drawing/2014/chart" uri="{C3380CC4-5D6E-409C-BE32-E72D297353CC}">
              <c16:uniqueId val="{0000000C-4629-47D7-A306-A8433D9DB82C}"/>
            </c:ext>
          </c:extLst>
        </c:ser>
        <c:dLbls>
          <c:showLegendKey val="0"/>
          <c:showVal val="0"/>
          <c:showCatName val="0"/>
          <c:showSerName val="0"/>
          <c:showPercent val="0"/>
          <c:showBubbleSize val="0"/>
        </c:dLbls>
        <c:gapWidth val="50"/>
        <c:overlap val="100"/>
        <c:axId val="241009688"/>
        <c:axId val="241010080"/>
      </c:barChart>
      <c:catAx>
        <c:axId val="2410096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10080"/>
        <c:crosses val="autoZero"/>
        <c:auto val="1"/>
        <c:lblAlgn val="ctr"/>
        <c:lblOffset val="100"/>
        <c:tickLblSkip val="1"/>
        <c:tickMarkSkip val="1"/>
        <c:noMultiLvlLbl val="0"/>
      </c:catAx>
      <c:valAx>
        <c:axId val="24101008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1009688"/>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1147907236233152"/>
          <c:y val="0.17032954214056575"/>
          <c:w val="0.1820283092632744"/>
          <c:h val="0.8131869349664625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5671831343662682E-2"/>
          <c:y val="0.23076923076923078"/>
          <c:w val="0.6754928456523579"/>
          <c:h val="0.74725274725274726"/>
        </c:manualLayout>
      </c:layout>
      <c:barChart>
        <c:barDir val="bar"/>
        <c:grouping val="percentStacked"/>
        <c:varyColors val="0"/>
        <c:ser>
          <c:idx val="0"/>
          <c:order val="0"/>
          <c:tx>
            <c:strRef>
              <c:f>グラフワーク１!$G$166</c:f>
              <c:strCache>
                <c:ptCount val="1"/>
                <c:pt idx="0">
                  <c:v>とてもよくわかってくれる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グラフワーク１!$H$165:$J$165</c:f>
              <c:strCache>
                <c:ptCount val="3"/>
                <c:pt idx="0">
                  <c:v>合計</c:v>
                </c:pt>
                <c:pt idx="1">
                  <c:v>男性</c:v>
                </c:pt>
                <c:pt idx="2">
                  <c:v>女性</c:v>
                </c:pt>
              </c:strCache>
            </c:strRef>
          </c:cat>
          <c:val>
            <c:numRef>
              <c:f>グラフワーク１!$H$166:$J$166</c:f>
              <c:numCache>
                <c:formatCode>0.0_ </c:formatCode>
                <c:ptCount val="3"/>
                <c:pt idx="0">
                  <c:v>36.152219873150109</c:v>
                </c:pt>
                <c:pt idx="1">
                  <c:v>36.475409836065573</c:v>
                </c:pt>
                <c:pt idx="2">
                  <c:v>35.807860262008731</c:v>
                </c:pt>
              </c:numCache>
            </c:numRef>
          </c:val>
          <c:extLst>
            <c:ext xmlns:c16="http://schemas.microsoft.com/office/drawing/2014/chart" uri="{C3380CC4-5D6E-409C-BE32-E72D297353CC}">
              <c16:uniqueId val="{00000000-578A-4359-BD4B-5ACA0468D8C4}"/>
            </c:ext>
          </c:extLst>
        </c:ser>
        <c:ser>
          <c:idx val="1"/>
          <c:order val="1"/>
          <c:tx>
            <c:strRef>
              <c:f>グラフワーク１!$G$167</c:f>
              <c:strCache>
                <c:ptCount val="1"/>
                <c:pt idx="0">
                  <c:v>よくわかってくれる</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グラフワーク１!$H$165:$J$165</c:f>
              <c:strCache>
                <c:ptCount val="3"/>
                <c:pt idx="0">
                  <c:v>合計</c:v>
                </c:pt>
                <c:pt idx="1">
                  <c:v>男性</c:v>
                </c:pt>
                <c:pt idx="2">
                  <c:v>女性</c:v>
                </c:pt>
              </c:strCache>
            </c:strRef>
          </c:cat>
          <c:val>
            <c:numRef>
              <c:f>グラフワーク１!$H$167:$J$167</c:f>
              <c:numCache>
                <c:formatCode>0.0_ </c:formatCode>
                <c:ptCount val="3"/>
                <c:pt idx="0">
                  <c:v>50.317124735729386</c:v>
                </c:pt>
                <c:pt idx="1">
                  <c:v>48.360655737704917</c:v>
                </c:pt>
                <c:pt idx="2">
                  <c:v>52.401746724890828</c:v>
                </c:pt>
              </c:numCache>
            </c:numRef>
          </c:val>
          <c:extLst>
            <c:ext xmlns:c16="http://schemas.microsoft.com/office/drawing/2014/chart" uri="{C3380CC4-5D6E-409C-BE32-E72D297353CC}">
              <c16:uniqueId val="{00000001-578A-4359-BD4B-5ACA0468D8C4}"/>
            </c:ext>
          </c:extLst>
        </c:ser>
        <c:ser>
          <c:idx val="2"/>
          <c:order val="2"/>
          <c:tx>
            <c:strRef>
              <c:f>グラフワーク１!$G$168</c:f>
              <c:strCache>
                <c:ptCount val="1"/>
                <c:pt idx="0">
                  <c:v>あまりわかっていない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グラフワーク１!$H$165:$J$165</c:f>
              <c:strCache>
                <c:ptCount val="3"/>
                <c:pt idx="0">
                  <c:v>合計</c:v>
                </c:pt>
                <c:pt idx="1">
                  <c:v>男性</c:v>
                </c:pt>
                <c:pt idx="2">
                  <c:v>女性</c:v>
                </c:pt>
              </c:strCache>
            </c:strRef>
          </c:cat>
          <c:val>
            <c:numRef>
              <c:f>グラフワーク１!$H$168:$J$168</c:f>
              <c:numCache>
                <c:formatCode>0.0_ </c:formatCode>
                <c:ptCount val="3"/>
                <c:pt idx="0">
                  <c:v>11.416490486257928</c:v>
                </c:pt>
                <c:pt idx="1">
                  <c:v>12.704918032786885</c:v>
                </c:pt>
                <c:pt idx="2">
                  <c:v>10.043668122270743</c:v>
                </c:pt>
              </c:numCache>
            </c:numRef>
          </c:val>
          <c:extLst>
            <c:ext xmlns:c16="http://schemas.microsoft.com/office/drawing/2014/chart" uri="{C3380CC4-5D6E-409C-BE32-E72D297353CC}">
              <c16:uniqueId val="{00000002-578A-4359-BD4B-5ACA0468D8C4}"/>
            </c:ext>
          </c:extLst>
        </c:ser>
        <c:ser>
          <c:idx val="3"/>
          <c:order val="3"/>
          <c:tx>
            <c:strRef>
              <c:f>グラフワーク１!$G$169</c:f>
              <c:strCache>
                <c:ptCount val="1"/>
                <c:pt idx="0">
                  <c:v>全然わかっていない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3.3296607418929823E-3"/>
                  <c:y val="4.981684981684979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8A-4359-BD4B-5ACA0468D8C4}"/>
                </c:ext>
              </c:extLst>
            </c:dLbl>
            <c:dLbl>
              <c:idx val="1"/>
              <c:layout>
                <c:manualLayout>
                  <c:x val="-8.4907214417146958E-3"/>
                  <c:y val="4.981684981684984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8A-4359-BD4B-5ACA0468D8C4}"/>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78A-4359-BD4B-5ACA0468D8C4}"/>
                </c:ext>
              </c:extLst>
            </c:dLbl>
            <c:dLbl>
              <c:idx val="3"/>
              <c:layout>
                <c:manualLayout>
                  <c:x val="-2.6653132541017846E-3"/>
                  <c:y val="5.531135531135526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8A-4359-BD4B-5ACA0468D8C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グラフワーク１!$H$165:$J$165</c:f>
              <c:strCache>
                <c:ptCount val="3"/>
                <c:pt idx="0">
                  <c:v>合計</c:v>
                </c:pt>
                <c:pt idx="1">
                  <c:v>男性</c:v>
                </c:pt>
                <c:pt idx="2">
                  <c:v>女性</c:v>
                </c:pt>
              </c:strCache>
            </c:strRef>
          </c:cat>
          <c:val>
            <c:numRef>
              <c:f>グラフワーク１!$H$169:$J$169</c:f>
              <c:numCache>
                <c:formatCode>0.0_ </c:formatCode>
                <c:ptCount val="3"/>
                <c:pt idx="0">
                  <c:v>1.0570824524312896</c:v>
                </c:pt>
                <c:pt idx="1">
                  <c:v>0.81967213114754101</c:v>
                </c:pt>
                <c:pt idx="2">
                  <c:v>1.3100436681222707</c:v>
                </c:pt>
              </c:numCache>
            </c:numRef>
          </c:val>
          <c:extLst>
            <c:ext xmlns:c16="http://schemas.microsoft.com/office/drawing/2014/chart" uri="{C3380CC4-5D6E-409C-BE32-E72D297353CC}">
              <c16:uniqueId val="{00000007-578A-4359-BD4B-5ACA0468D8C4}"/>
            </c:ext>
          </c:extLst>
        </c:ser>
        <c:ser>
          <c:idx val="4"/>
          <c:order val="4"/>
          <c:tx>
            <c:strRef>
              <c:f>グラフワーク１!$G$170</c:f>
              <c:strCache>
                <c:ptCount val="1"/>
                <c:pt idx="0">
                  <c:v>無回答</c:v>
                </c:pt>
              </c:strCache>
            </c:strRef>
          </c:tx>
          <c:spPr>
            <a:solidFill>
              <a:srgbClr val="FFFFFF"/>
            </a:solidFill>
            <a:ln w="12700">
              <a:solidFill>
                <a:srgbClr val="000000"/>
              </a:solidFill>
              <a:prstDash val="solid"/>
            </a:ln>
          </c:spPr>
          <c:invertIfNegative val="0"/>
          <c:dLbls>
            <c:dLbl>
              <c:idx val="0"/>
              <c:layout>
                <c:manualLayout>
                  <c:x val="2.4861733871283556E-2"/>
                  <c:y val="2.234432234432236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78A-4359-BD4B-5ACA0468D8C4}"/>
                </c:ext>
              </c:extLst>
            </c:dLbl>
            <c:dLbl>
              <c:idx val="1"/>
              <c:layout>
                <c:manualLayout>
                  <c:x val="2.6500450773171032E-2"/>
                  <c:y val="2.234432234432235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78A-4359-BD4B-5ACA0468D8C4}"/>
                </c:ext>
              </c:extLst>
            </c:dLbl>
            <c:dLbl>
              <c:idx val="2"/>
              <c:layout>
                <c:manualLayout>
                  <c:x val="2.6470113656219742E-2"/>
                  <c:y val="-5.128205128205184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78A-4359-BD4B-5ACA0468D8C4}"/>
                </c:ext>
              </c:extLst>
            </c:dLbl>
            <c:dLbl>
              <c:idx val="3"/>
              <c:layout>
                <c:manualLayout>
                  <c:x val="2.7961404517589345E-2"/>
                  <c:y val="5.860805860805762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78A-4359-BD4B-5ACA0468D8C4}"/>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グラフワーク１!$H$165:$J$165</c:f>
              <c:strCache>
                <c:ptCount val="3"/>
                <c:pt idx="0">
                  <c:v>合計</c:v>
                </c:pt>
                <c:pt idx="1">
                  <c:v>男性</c:v>
                </c:pt>
                <c:pt idx="2">
                  <c:v>女性</c:v>
                </c:pt>
              </c:strCache>
            </c:strRef>
          </c:cat>
          <c:val>
            <c:numRef>
              <c:f>グラフワーク１!$H$170:$J$170</c:f>
              <c:numCache>
                <c:formatCode>0.0_ </c:formatCode>
                <c:ptCount val="3"/>
                <c:pt idx="0">
                  <c:v>1.0570824524312896</c:v>
                </c:pt>
                <c:pt idx="1">
                  <c:v>1.639344262295082</c:v>
                </c:pt>
                <c:pt idx="2">
                  <c:v>0.4366812227074236</c:v>
                </c:pt>
              </c:numCache>
            </c:numRef>
          </c:val>
          <c:extLst>
            <c:ext xmlns:c16="http://schemas.microsoft.com/office/drawing/2014/chart" uri="{C3380CC4-5D6E-409C-BE32-E72D297353CC}">
              <c16:uniqueId val="{0000000C-578A-4359-BD4B-5ACA0468D8C4}"/>
            </c:ext>
          </c:extLst>
        </c:ser>
        <c:dLbls>
          <c:showLegendKey val="0"/>
          <c:showVal val="0"/>
          <c:showCatName val="0"/>
          <c:showSerName val="0"/>
          <c:showPercent val="0"/>
          <c:showBubbleSize val="0"/>
        </c:dLbls>
        <c:gapWidth val="50"/>
        <c:overlap val="100"/>
        <c:axId val="241010864"/>
        <c:axId val="241011256"/>
      </c:barChart>
      <c:catAx>
        <c:axId val="2410108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11256"/>
        <c:crosses val="autoZero"/>
        <c:auto val="1"/>
        <c:lblAlgn val="ctr"/>
        <c:lblOffset val="100"/>
        <c:tickLblSkip val="1"/>
        <c:tickMarkSkip val="1"/>
        <c:noMultiLvlLbl val="0"/>
      </c:catAx>
      <c:valAx>
        <c:axId val="24101125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1010864"/>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1786487172974354"/>
          <c:y val="0.17032977023123505"/>
          <c:w val="0.17564253661840656"/>
          <c:h val="0.8131867036173551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967555842790655"/>
          <c:y val="0.10714316854762064"/>
          <c:w val="0.43414703084830863"/>
          <c:h val="0.84821675100199678"/>
        </c:manualLayout>
      </c:layout>
      <c:barChart>
        <c:barDir val="bar"/>
        <c:grouping val="clustered"/>
        <c:varyColors val="0"/>
        <c:ser>
          <c:idx val="0"/>
          <c:order val="0"/>
          <c:tx>
            <c:strRef>
              <c:f>グラフワーク１!$C$175</c:f>
              <c:strCache>
                <c:ptCount val="1"/>
                <c:pt idx="0">
                  <c:v>合計</c:v>
                </c:pt>
              </c:strCache>
            </c:strRef>
          </c:tx>
          <c:spPr>
            <a:solidFill>
              <a:sysClr val="window" lastClr="FFFFFF">
                <a:lumMod val="100000"/>
              </a:sys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グラフワーク１!$B$176:$B$184</c:f>
              <c:strCache>
                <c:ptCount val="9"/>
                <c:pt idx="0">
                  <c:v>みんなで食事をしている時</c:v>
                </c:pt>
                <c:pt idx="1">
                  <c:v>父母と話をしている時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strCache>
            </c:strRef>
          </c:cat>
          <c:val>
            <c:numRef>
              <c:f>グラフワーク１!$C$176:$C$184</c:f>
              <c:numCache>
                <c:formatCode>0.0_ </c:formatCode>
                <c:ptCount val="9"/>
                <c:pt idx="0">
                  <c:v>33.884297520661157</c:v>
                </c:pt>
                <c:pt idx="1">
                  <c:v>15.289256198347108</c:v>
                </c:pt>
                <c:pt idx="2">
                  <c:v>25.41322314049587</c:v>
                </c:pt>
                <c:pt idx="3">
                  <c:v>3.9256198347107438</c:v>
                </c:pt>
                <c:pt idx="4">
                  <c:v>48.347107438016529</c:v>
                </c:pt>
                <c:pt idx="5">
                  <c:v>41.528925619834709</c:v>
                </c:pt>
                <c:pt idx="6">
                  <c:v>4.1322314049586772</c:v>
                </c:pt>
                <c:pt idx="7">
                  <c:v>1.6528925619834711</c:v>
                </c:pt>
                <c:pt idx="8">
                  <c:v>2.8925619834710745</c:v>
                </c:pt>
              </c:numCache>
            </c:numRef>
          </c:val>
          <c:extLst>
            <c:ext xmlns:c16="http://schemas.microsoft.com/office/drawing/2014/chart" uri="{C3380CC4-5D6E-409C-BE32-E72D297353CC}">
              <c16:uniqueId val="{00000000-97C9-415F-9684-2928A6FCA5D7}"/>
            </c:ext>
          </c:extLst>
        </c:ser>
        <c:ser>
          <c:idx val="1"/>
          <c:order val="1"/>
          <c:tx>
            <c:strRef>
              <c:f>グラフワーク１!$D$175</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dLbl>
              <c:idx val="3"/>
              <c:layout>
                <c:manualLayout>
                  <c:x val="3.035230352303523E-2"/>
                  <c:y val="3.1246094245495268E-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C9-415F-9684-2928A6FCA5D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グラフワーク１!$B$176:$B$184</c:f>
              <c:strCache>
                <c:ptCount val="9"/>
                <c:pt idx="0">
                  <c:v>みんなで食事をしている時</c:v>
                </c:pt>
                <c:pt idx="1">
                  <c:v>父母と話をしている時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strCache>
            </c:strRef>
          </c:cat>
          <c:val>
            <c:numRef>
              <c:f>グラフワーク１!$D$176:$D$184</c:f>
              <c:numCache>
                <c:formatCode>0.0_ </c:formatCode>
                <c:ptCount val="9"/>
                <c:pt idx="0">
                  <c:v>43.27731092436975</c:v>
                </c:pt>
                <c:pt idx="1">
                  <c:v>10.504201680672269</c:v>
                </c:pt>
                <c:pt idx="2">
                  <c:v>23.529411764705884</c:v>
                </c:pt>
                <c:pt idx="3">
                  <c:v>4.2016806722689077</c:v>
                </c:pt>
                <c:pt idx="4">
                  <c:v>41.596638655462186</c:v>
                </c:pt>
                <c:pt idx="5">
                  <c:v>42.436974789915965</c:v>
                </c:pt>
                <c:pt idx="6">
                  <c:v>4.6218487394957979</c:v>
                </c:pt>
                <c:pt idx="7">
                  <c:v>1.680672268907563</c:v>
                </c:pt>
                <c:pt idx="8">
                  <c:v>3.3613445378151261</c:v>
                </c:pt>
              </c:numCache>
            </c:numRef>
          </c:val>
          <c:extLst>
            <c:ext xmlns:c16="http://schemas.microsoft.com/office/drawing/2014/chart" uri="{C3380CC4-5D6E-409C-BE32-E72D297353CC}">
              <c16:uniqueId val="{00000002-97C9-415F-9684-2928A6FCA5D7}"/>
            </c:ext>
          </c:extLst>
        </c:ser>
        <c:ser>
          <c:idx val="2"/>
          <c:order val="2"/>
          <c:tx>
            <c:strRef>
              <c:f>グラフワーク１!$E$175</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0"/>
              <c:layout>
                <c:manualLayout>
                  <c:x val="-4.402932645019661E-3"/>
                  <c:y val="-8.75690715699333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C9-415F-9684-2928A6FCA5D7}"/>
                </c:ext>
              </c:extLst>
            </c:dLbl>
            <c:dLbl>
              <c:idx val="1"/>
              <c:layout>
                <c:manualLayout>
                  <c:x val="-4.7374446257587299E-3"/>
                  <c:y val="-9.4441920803535364E-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7C9-415F-9684-2928A6FCA5D7}"/>
                </c:ext>
              </c:extLst>
            </c:dLbl>
            <c:dLbl>
              <c:idx val="2"/>
              <c:layout>
                <c:manualLayout>
                  <c:x val="-3.2854135153291934E-3"/>
                  <c:y val="-2.0602161771032992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7C9-415F-9684-2928A6FCA5D7}"/>
                </c:ext>
              </c:extLst>
            </c:dLbl>
            <c:dLbl>
              <c:idx val="3"/>
              <c:layout>
                <c:manualLayout>
                  <c:x val="-3.3388800274718124E-3"/>
                  <c:y val="2.776072645532025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7C9-415F-9684-2928A6FCA5D7}"/>
                </c:ext>
              </c:extLst>
            </c:dLbl>
            <c:dLbl>
              <c:idx val="4"/>
              <c:layout>
                <c:manualLayout>
                  <c:x val="-5.0652478640463754E-3"/>
                  <c:y val="-1.316235910801156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7C9-415F-9684-2928A6FCA5D7}"/>
                </c:ext>
              </c:extLst>
            </c:dLbl>
            <c:dLbl>
              <c:idx val="5"/>
              <c:layout>
                <c:manualLayout>
                  <c:x val="-1.05708399839955E-3"/>
                  <c:y val="-5.4085444671343377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7C9-415F-9684-2928A6FCA5D7}"/>
                </c:ext>
              </c:extLst>
            </c:dLbl>
            <c:dLbl>
              <c:idx val="6"/>
              <c:layout>
                <c:manualLayout>
                  <c:x val="-2.5424604507472099E-4"/>
                  <c:y val="2.4039434818237853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7C9-415F-9684-2928A6FCA5D7}"/>
                </c:ext>
              </c:extLst>
            </c:dLbl>
            <c:dLbl>
              <c:idx val="7"/>
              <c:layout>
                <c:manualLayout>
                  <c:x val="-4.0549571816217442E-3"/>
                  <c:y val="1.2878340518133464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7C9-415F-9684-2928A6FCA5D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グラフワーク１!$B$176:$B$184</c:f>
              <c:strCache>
                <c:ptCount val="9"/>
                <c:pt idx="0">
                  <c:v>みんなで食事をしている時</c:v>
                </c:pt>
                <c:pt idx="1">
                  <c:v>父母と話をしている時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strCache>
            </c:strRef>
          </c:cat>
          <c:val>
            <c:numRef>
              <c:f>グラフワーク１!$E$176:$E$184</c:f>
              <c:numCache>
                <c:formatCode>0.0_ </c:formatCode>
                <c:ptCount val="9"/>
                <c:pt idx="0">
                  <c:v>24.796747967479675</c:v>
                </c:pt>
                <c:pt idx="1">
                  <c:v>19.918699186991869</c:v>
                </c:pt>
                <c:pt idx="2">
                  <c:v>27.235772357723576</c:v>
                </c:pt>
                <c:pt idx="3">
                  <c:v>3.6585365853658538</c:v>
                </c:pt>
                <c:pt idx="4">
                  <c:v>54.878048780487802</c:v>
                </c:pt>
                <c:pt idx="5">
                  <c:v>40.650406504065039</c:v>
                </c:pt>
                <c:pt idx="6">
                  <c:v>3.6585365853658538</c:v>
                </c:pt>
                <c:pt idx="7">
                  <c:v>1.6260162601626016</c:v>
                </c:pt>
                <c:pt idx="8">
                  <c:v>2.4390243902439024</c:v>
                </c:pt>
              </c:numCache>
            </c:numRef>
          </c:val>
          <c:extLst>
            <c:ext xmlns:c16="http://schemas.microsoft.com/office/drawing/2014/chart" uri="{C3380CC4-5D6E-409C-BE32-E72D297353CC}">
              <c16:uniqueId val="{0000000B-97C9-415F-9684-2928A6FCA5D7}"/>
            </c:ext>
          </c:extLst>
        </c:ser>
        <c:dLbls>
          <c:showLegendKey val="0"/>
          <c:showVal val="0"/>
          <c:showCatName val="0"/>
          <c:showSerName val="0"/>
          <c:showPercent val="0"/>
          <c:showBubbleSize val="0"/>
        </c:dLbls>
        <c:gapWidth val="50"/>
        <c:axId val="241012040"/>
        <c:axId val="241217416"/>
      </c:barChart>
      <c:catAx>
        <c:axId val="2410120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217416"/>
        <c:crosses val="autoZero"/>
        <c:auto val="1"/>
        <c:lblAlgn val="ctr"/>
        <c:lblOffset val="100"/>
        <c:tickLblSkip val="1"/>
        <c:tickMarkSkip val="1"/>
        <c:noMultiLvlLbl val="0"/>
      </c:catAx>
      <c:valAx>
        <c:axId val="241217416"/>
        <c:scaling>
          <c:orientation val="minMax"/>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012040"/>
        <c:crosses val="autoZero"/>
        <c:crossBetween val="between"/>
        <c:majorUnit val="10"/>
      </c:valAx>
      <c:spPr>
        <a:noFill/>
        <a:ln w="12700">
          <a:solidFill>
            <a:srgbClr val="808080"/>
          </a:solidFill>
          <a:prstDash val="solid"/>
        </a:ln>
      </c:spPr>
    </c:plotArea>
    <c:legend>
      <c:legendPos val="r"/>
      <c:layout>
        <c:manualLayout>
          <c:xMode val="edge"/>
          <c:yMode val="edge"/>
          <c:x val="0.92845682094616222"/>
          <c:y val="0.28571522309711289"/>
          <c:w val="6.5040821116872594E-2"/>
          <c:h val="0.1458336457942757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88964835002818"/>
          <c:y val="0.1038577172456261"/>
          <c:w val="0.43831203574602062"/>
          <c:h val="0.85163328141413408"/>
        </c:manualLayout>
      </c:layout>
      <c:barChart>
        <c:barDir val="bar"/>
        <c:grouping val="clustered"/>
        <c:varyColors val="0"/>
        <c:ser>
          <c:idx val="0"/>
          <c:order val="0"/>
          <c:tx>
            <c:strRef>
              <c:f>グラフワーク１!$H$175</c:f>
              <c:strCache>
                <c:ptCount val="1"/>
                <c:pt idx="0">
                  <c:v>合計</c:v>
                </c:pt>
              </c:strCache>
            </c:strRef>
          </c:tx>
          <c:spPr>
            <a:solidFill>
              <a:sysClr val="window" lastClr="FFFFFF">
                <a:lumMod val="100000"/>
              </a:sys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グラフワーク１!$G$176:$G$184</c:f>
              <c:strCache>
                <c:ptCount val="9"/>
                <c:pt idx="0">
                  <c:v>みんなで食事をしている時</c:v>
                </c:pt>
                <c:pt idx="1">
                  <c:v>父母と話をしている時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strCache>
            </c:strRef>
          </c:cat>
          <c:val>
            <c:numRef>
              <c:f>グラフワーク１!$H$176:$H$184</c:f>
              <c:numCache>
                <c:formatCode>0.0_ </c:formatCode>
                <c:ptCount val="9"/>
                <c:pt idx="0">
                  <c:v>30.549898167006109</c:v>
                </c:pt>
                <c:pt idx="1">
                  <c:v>14.256619144602851</c:v>
                </c:pt>
                <c:pt idx="2">
                  <c:v>32.790224032586558</c:v>
                </c:pt>
                <c:pt idx="4">
                  <c:v>47.657841140529534</c:v>
                </c:pt>
                <c:pt idx="5">
                  <c:v>40.325865580448067</c:v>
                </c:pt>
                <c:pt idx="6">
                  <c:v>2.8513238289205702</c:v>
                </c:pt>
                <c:pt idx="7">
                  <c:v>1.0183299389002036</c:v>
                </c:pt>
                <c:pt idx="8">
                  <c:v>2.8513238289205702</c:v>
                </c:pt>
              </c:numCache>
            </c:numRef>
          </c:val>
          <c:extLst>
            <c:ext xmlns:c16="http://schemas.microsoft.com/office/drawing/2014/chart" uri="{C3380CC4-5D6E-409C-BE32-E72D297353CC}">
              <c16:uniqueId val="{00000000-D1A0-423D-BCBC-B6E8AABBAC1E}"/>
            </c:ext>
          </c:extLst>
        </c:ser>
        <c:ser>
          <c:idx val="1"/>
          <c:order val="1"/>
          <c:tx>
            <c:strRef>
              <c:f>グラフワーク１!$I$175</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グラフワーク１!$G$176:$G$184</c:f>
              <c:strCache>
                <c:ptCount val="9"/>
                <c:pt idx="0">
                  <c:v>みんなで食事をしている時</c:v>
                </c:pt>
                <c:pt idx="1">
                  <c:v>父母と話をしている時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strCache>
            </c:strRef>
          </c:cat>
          <c:val>
            <c:numRef>
              <c:f>グラフワーク１!$I$176:$I$184</c:f>
              <c:numCache>
                <c:formatCode>0.0_ </c:formatCode>
                <c:ptCount val="9"/>
                <c:pt idx="0">
                  <c:v>37.698412698412696</c:v>
                </c:pt>
                <c:pt idx="1">
                  <c:v>12.301587301587302</c:v>
                </c:pt>
                <c:pt idx="2">
                  <c:v>28.174603174603174</c:v>
                </c:pt>
                <c:pt idx="4">
                  <c:v>41.269841269841272</c:v>
                </c:pt>
                <c:pt idx="5">
                  <c:v>44.841269841269842</c:v>
                </c:pt>
                <c:pt idx="6">
                  <c:v>3.9682539682539684</c:v>
                </c:pt>
                <c:pt idx="7">
                  <c:v>0.79365079365079361</c:v>
                </c:pt>
                <c:pt idx="8">
                  <c:v>2.3809523809523809</c:v>
                </c:pt>
              </c:numCache>
            </c:numRef>
          </c:val>
          <c:extLst>
            <c:ext xmlns:c16="http://schemas.microsoft.com/office/drawing/2014/chart" uri="{C3380CC4-5D6E-409C-BE32-E72D297353CC}">
              <c16:uniqueId val="{00000001-D1A0-423D-BCBC-B6E8AABBAC1E}"/>
            </c:ext>
          </c:extLst>
        </c:ser>
        <c:ser>
          <c:idx val="2"/>
          <c:order val="2"/>
          <c:tx>
            <c:strRef>
              <c:f>グラフワーク１!$J$175</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グラフワーク１!$G$176:$G$184</c:f>
              <c:strCache>
                <c:ptCount val="9"/>
                <c:pt idx="0">
                  <c:v>みんなで食事をしている時</c:v>
                </c:pt>
                <c:pt idx="1">
                  <c:v>父母と話をしている時</c:v>
                </c:pt>
                <c:pt idx="2">
                  <c:v>きょうだいで遊んだり、話をしている時</c:v>
                </c:pt>
                <c:pt idx="3">
                  <c:v>祖父母と話をしている時</c:v>
                </c:pt>
                <c:pt idx="4">
                  <c:v>家族で買い物に出かけたり、旅行などに行く時</c:v>
                </c:pt>
                <c:pt idx="5">
                  <c:v>みんなでテレビを見たり、ゲームをするなど、家族だんらんの時</c:v>
                </c:pt>
                <c:pt idx="6">
                  <c:v>楽しいと思う時はない</c:v>
                </c:pt>
                <c:pt idx="7">
                  <c:v>その他</c:v>
                </c:pt>
                <c:pt idx="8">
                  <c:v>無回答</c:v>
                </c:pt>
              </c:strCache>
            </c:strRef>
          </c:cat>
          <c:val>
            <c:numRef>
              <c:f>グラフワーク１!$J$176:$J$184</c:f>
              <c:numCache>
                <c:formatCode>0.0_ </c:formatCode>
                <c:ptCount val="9"/>
                <c:pt idx="0">
                  <c:v>23.01255230125523</c:v>
                </c:pt>
                <c:pt idx="1">
                  <c:v>16.317991631799163</c:v>
                </c:pt>
                <c:pt idx="2">
                  <c:v>37.656903765690373</c:v>
                </c:pt>
                <c:pt idx="4">
                  <c:v>54.393305439330547</c:v>
                </c:pt>
                <c:pt idx="5">
                  <c:v>35.564853556485353</c:v>
                </c:pt>
                <c:pt idx="6">
                  <c:v>1.6736401673640167</c:v>
                </c:pt>
                <c:pt idx="7">
                  <c:v>1.2552301255230125</c:v>
                </c:pt>
                <c:pt idx="8">
                  <c:v>3.3472803347280333</c:v>
                </c:pt>
              </c:numCache>
            </c:numRef>
          </c:val>
          <c:extLst>
            <c:ext xmlns:c16="http://schemas.microsoft.com/office/drawing/2014/chart" uri="{C3380CC4-5D6E-409C-BE32-E72D297353CC}">
              <c16:uniqueId val="{00000002-D1A0-423D-BCBC-B6E8AABBAC1E}"/>
            </c:ext>
          </c:extLst>
        </c:ser>
        <c:dLbls>
          <c:showLegendKey val="0"/>
          <c:showVal val="0"/>
          <c:showCatName val="0"/>
          <c:showSerName val="0"/>
          <c:showPercent val="0"/>
          <c:showBubbleSize val="0"/>
        </c:dLbls>
        <c:gapWidth val="50"/>
        <c:axId val="241218200"/>
        <c:axId val="241218592"/>
      </c:barChart>
      <c:catAx>
        <c:axId val="2412182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218592"/>
        <c:crosses val="autoZero"/>
        <c:auto val="1"/>
        <c:lblAlgn val="ctr"/>
        <c:lblOffset val="100"/>
        <c:tickLblSkip val="1"/>
        <c:tickMarkSkip val="1"/>
        <c:noMultiLvlLbl val="0"/>
      </c:catAx>
      <c:valAx>
        <c:axId val="241218592"/>
        <c:scaling>
          <c:orientation val="minMax"/>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218200"/>
        <c:crosses val="autoZero"/>
        <c:crossBetween val="between"/>
        <c:majorUnit val="10"/>
      </c:valAx>
      <c:spPr>
        <a:noFill/>
        <a:ln w="12700">
          <a:solidFill>
            <a:srgbClr val="808080"/>
          </a:solidFill>
          <a:prstDash val="solid"/>
        </a:ln>
      </c:spPr>
    </c:plotArea>
    <c:legend>
      <c:legendPos val="r"/>
      <c:layout>
        <c:manualLayout>
          <c:xMode val="edge"/>
          <c:yMode val="edge"/>
          <c:x val="0.92857211030439379"/>
          <c:y val="0.29080149847737874"/>
          <c:w val="6.4935064935064957E-2"/>
          <c:h val="0.1454009050055686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71312803889783E-2"/>
          <c:y val="0.22099507131353405"/>
          <c:w val="0.67423014586709884"/>
          <c:h val="0.75690811924885415"/>
        </c:manualLayout>
      </c:layout>
      <c:barChart>
        <c:barDir val="bar"/>
        <c:grouping val="percentStacked"/>
        <c:varyColors val="0"/>
        <c:ser>
          <c:idx val="0"/>
          <c:order val="0"/>
          <c:tx>
            <c:strRef>
              <c:f>グラフワーク１!$B$190</c:f>
              <c:strCache>
                <c:ptCount val="1"/>
                <c:pt idx="0">
                  <c:v>午後５時又はそれより前</c:v>
                </c:pt>
              </c:strCache>
            </c:strRef>
          </c:tx>
          <c:spPr>
            <a:pattFill prst="pct5">
              <a:fgClr>
                <a:srgbClr val="000000"/>
              </a:fgClr>
              <a:bgClr>
                <a:srgbClr val="FFFFFF"/>
              </a:bgClr>
            </a:pattFill>
            <a:ln w="12700">
              <a:solidFill>
                <a:srgbClr val="000000"/>
              </a:solidFill>
              <a:prstDash val="solid"/>
            </a:ln>
          </c:spPr>
          <c:invertIfNegative val="0"/>
          <c:dLbls>
            <c:dLbl>
              <c:idx val="0"/>
              <c:layout>
                <c:manualLayout>
                  <c:x val="1.7558502107820045E-3"/>
                  <c:y val="1.049733259801321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08-4317-991E-167DC4C8EACC}"/>
                </c:ext>
              </c:extLst>
            </c:dLbl>
            <c:dLbl>
              <c:idx val="1"/>
              <c:layout>
                <c:manualLayout>
                  <c:x val="-2.0537951394648886E-4"/>
                  <c:y val="8.655606408130284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08-4317-991E-167DC4C8EACC}"/>
                </c:ext>
              </c:extLst>
            </c:dLbl>
            <c:dLbl>
              <c:idx val="2"/>
              <c:layout>
                <c:manualLayout>
                  <c:x val="8.5389893524249541E-3"/>
                  <c:y val="6.81446025623983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08-4317-991E-167DC4C8EAC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グラフワーク１!$C$189:$E$189</c:f>
              <c:strCache>
                <c:ptCount val="3"/>
                <c:pt idx="0">
                  <c:v>合計</c:v>
                </c:pt>
                <c:pt idx="1">
                  <c:v>男性</c:v>
                </c:pt>
                <c:pt idx="2">
                  <c:v>女性</c:v>
                </c:pt>
              </c:strCache>
            </c:strRef>
          </c:cat>
          <c:val>
            <c:numRef>
              <c:f>グラフワーク１!$C$190:$E$190</c:f>
              <c:numCache>
                <c:formatCode>0.0_ </c:formatCode>
                <c:ptCount val="3"/>
                <c:pt idx="0">
                  <c:v>26.033057851239668</c:v>
                </c:pt>
                <c:pt idx="1">
                  <c:v>26.470588235294116</c:v>
                </c:pt>
                <c:pt idx="2">
                  <c:v>25.609756097560975</c:v>
                </c:pt>
              </c:numCache>
            </c:numRef>
          </c:val>
          <c:extLst>
            <c:ext xmlns:c16="http://schemas.microsoft.com/office/drawing/2014/chart" uri="{C3380CC4-5D6E-409C-BE32-E72D297353CC}">
              <c16:uniqueId val="{00000003-1508-4317-991E-167DC4C8EACC}"/>
            </c:ext>
          </c:extLst>
        </c:ser>
        <c:ser>
          <c:idx val="1"/>
          <c:order val="1"/>
          <c:tx>
            <c:strRef>
              <c:f>グラフワーク１!$B$191</c:f>
              <c:strCache>
                <c:ptCount val="1"/>
                <c:pt idx="0">
                  <c:v>午後６時ごろ</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グラフワーク１!$C$189:$E$189</c:f>
              <c:strCache>
                <c:ptCount val="3"/>
                <c:pt idx="0">
                  <c:v>合計</c:v>
                </c:pt>
                <c:pt idx="1">
                  <c:v>男性</c:v>
                </c:pt>
                <c:pt idx="2">
                  <c:v>女性</c:v>
                </c:pt>
              </c:strCache>
            </c:strRef>
          </c:cat>
          <c:val>
            <c:numRef>
              <c:f>グラフワーク１!$C$191:$E$191</c:f>
              <c:numCache>
                <c:formatCode>0.0_ </c:formatCode>
                <c:ptCount val="3"/>
                <c:pt idx="0">
                  <c:v>30.165289256198346</c:v>
                </c:pt>
                <c:pt idx="1">
                  <c:v>26.050420168067227</c:v>
                </c:pt>
                <c:pt idx="2">
                  <c:v>34.146341463414636</c:v>
                </c:pt>
              </c:numCache>
            </c:numRef>
          </c:val>
          <c:extLst>
            <c:ext xmlns:c16="http://schemas.microsoft.com/office/drawing/2014/chart" uri="{C3380CC4-5D6E-409C-BE32-E72D297353CC}">
              <c16:uniqueId val="{00000004-1508-4317-991E-167DC4C8EACC}"/>
            </c:ext>
          </c:extLst>
        </c:ser>
        <c:ser>
          <c:idx val="2"/>
          <c:order val="2"/>
          <c:tx>
            <c:strRef>
              <c:f>グラフワーク１!$B$192</c:f>
              <c:strCache>
                <c:ptCount val="1"/>
                <c:pt idx="0">
                  <c:v>午後７時ごろ</c:v>
                </c:pt>
              </c:strCache>
            </c:strRef>
          </c:tx>
          <c:spPr>
            <a:pattFill prst="smGrid">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グラフワーク１!$C$189:$E$189</c:f>
              <c:strCache>
                <c:ptCount val="3"/>
                <c:pt idx="0">
                  <c:v>合計</c:v>
                </c:pt>
                <c:pt idx="1">
                  <c:v>男性</c:v>
                </c:pt>
                <c:pt idx="2">
                  <c:v>女性</c:v>
                </c:pt>
              </c:strCache>
            </c:strRef>
          </c:cat>
          <c:val>
            <c:numRef>
              <c:f>グラフワーク１!$C$192:$E$192</c:f>
              <c:numCache>
                <c:formatCode>0.0_ </c:formatCode>
                <c:ptCount val="3"/>
                <c:pt idx="0">
                  <c:v>21.280991735537189</c:v>
                </c:pt>
                <c:pt idx="1">
                  <c:v>21.84873949579832</c:v>
                </c:pt>
                <c:pt idx="2">
                  <c:v>20.73170731707317</c:v>
                </c:pt>
              </c:numCache>
            </c:numRef>
          </c:val>
          <c:extLst>
            <c:ext xmlns:c16="http://schemas.microsoft.com/office/drawing/2014/chart" uri="{C3380CC4-5D6E-409C-BE32-E72D297353CC}">
              <c16:uniqueId val="{00000005-1508-4317-991E-167DC4C8EACC}"/>
            </c:ext>
          </c:extLst>
        </c:ser>
        <c:ser>
          <c:idx val="3"/>
          <c:order val="3"/>
          <c:tx>
            <c:strRef>
              <c:f>グラフワーク１!$B$193</c:f>
              <c:strCache>
                <c:ptCount val="1"/>
                <c:pt idx="0">
                  <c:v>午後８時ごろ</c:v>
                </c:pt>
              </c:strCache>
            </c:strRef>
          </c:tx>
          <c:spPr>
            <a:pattFill prst="pct25">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グラフワーク１!$C$189:$E$189</c:f>
              <c:strCache>
                <c:ptCount val="3"/>
                <c:pt idx="0">
                  <c:v>合計</c:v>
                </c:pt>
                <c:pt idx="1">
                  <c:v>男性</c:v>
                </c:pt>
                <c:pt idx="2">
                  <c:v>女性</c:v>
                </c:pt>
              </c:strCache>
            </c:strRef>
          </c:cat>
          <c:val>
            <c:numRef>
              <c:f>グラフワーク１!$C$193:$E$193</c:f>
              <c:numCache>
                <c:formatCode>0.0_ </c:formatCode>
                <c:ptCount val="3"/>
                <c:pt idx="0">
                  <c:v>17.561983471074381</c:v>
                </c:pt>
                <c:pt idx="1">
                  <c:v>18.487394957983192</c:v>
                </c:pt>
                <c:pt idx="2">
                  <c:v>16.666666666666668</c:v>
                </c:pt>
              </c:numCache>
            </c:numRef>
          </c:val>
          <c:extLst>
            <c:ext xmlns:c16="http://schemas.microsoft.com/office/drawing/2014/chart" uri="{C3380CC4-5D6E-409C-BE32-E72D297353CC}">
              <c16:uniqueId val="{00000006-1508-4317-991E-167DC4C8EACC}"/>
            </c:ext>
          </c:extLst>
        </c:ser>
        <c:ser>
          <c:idx val="4"/>
          <c:order val="4"/>
          <c:tx>
            <c:strRef>
              <c:f>グラフワーク１!$B$194</c:f>
              <c:strCache>
                <c:ptCount val="1"/>
                <c:pt idx="0">
                  <c:v>午後９時又はそれより後</c:v>
                </c:pt>
              </c:strCache>
            </c:strRef>
          </c:tx>
          <c:spPr>
            <a:pattFill prst="narHorz">
              <a:fgClr>
                <a:srgbClr val="000000"/>
              </a:fgClr>
              <a:bgClr>
                <a:srgbClr val="FFFFFF"/>
              </a:bgClr>
            </a:pattFill>
            <a:ln w="12700">
              <a:solidFill>
                <a:srgbClr val="000000"/>
              </a:solidFill>
              <a:prstDash val="solid"/>
            </a:ln>
          </c:spPr>
          <c:invertIfNegative val="0"/>
          <c:dLbls>
            <c:dLbl>
              <c:idx val="0"/>
              <c:layout>
                <c:manualLayout>
                  <c:x val="-1.3254210322575134E-2"/>
                  <c:y val="4.917147007788169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508-4317-991E-167DC4C8EACC}"/>
                </c:ext>
              </c:extLst>
            </c:dLbl>
            <c:dLbl>
              <c:idx val="1"/>
              <c:layout>
                <c:manualLayout>
                  <c:x val="2.05107262726674E-3"/>
                  <c:y val="-2.3941471575464396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508-4317-991E-167DC4C8EACC}"/>
                </c:ext>
              </c:extLst>
            </c:dLbl>
            <c:dLbl>
              <c:idx val="2"/>
              <c:layout>
                <c:manualLayout>
                  <c:x val="-1.5311919073324982E-2"/>
                  <c:y val="6.206322808462334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508-4317-991E-167DC4C8EAC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グラフワーク１!$C$189:$E$189</c:f>
              <c:strCache>
                <c:ptCount val="3"/>
                <c:pt idx="0">
                  <c:v>合計</c:v>
                </c:pt>
                <c:pt idx="1">
                  <c:v>男性</c:v>
                </c:pt>
                <c:pt idx="2">
                  <c:v>女性</c:v>
                </c:pt>
              </c:strCache>
            </c:strRef>
          </c:cat>
          <c:val>
            <c:numRef>
              <c:f>グラフワーク１!$C$194:$E$194</c:f>
              <c:numCache>
                <c:formatCode>0.0_ </c:formatCode>
                <c:ptCount val="3"/>
                <c:pt idx="0">
                  <c:v>4.9586776859504136</c:v>
                </c:pt>
                <c:pt idx="1">
                  <c:v>7.1428571428571432</c:v>
                </c:pt>
                <c:pt idx="2">
                  <c:v>2.845528455284553</c:v>
                </c:pt>
              </c:numCache>
            </c:numRef>
          </c:val>
          <c:extLst>
            <c:ext xmlns:c16="http://schemas.microsoft.com/office/drawing/2014/chart" uri="{C3380CC4-5D6E-409C-BE32-E72D297353CC}">
              <c16:uniqueId val="{0000000A-1508-4317-991E-167DC4C8EACC}"/>
            </c:ext>
          </c:extLst>
        </c:ser>
        <c:ser>
          <c:idx val="5"/>
          <c:order val="5"/>
          <c:tx>
            <c:strRef>
              <c:f>グラフワーク１!$B$195</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2.9191796730432932E-2"/>
                  <c:y val="-6.077297750501811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508-4317-991E-167DC4C8EACC}"/>
                </c:ext>
              </c:extLst>
            </c:dLbl>
            <c:dLbl>
              <c:idx val="1"/>
              <c:layout>
                <c:manualLayout>
                  <c:x val="3.2068811495807682E-2"/>
                  <c:y val="3.130729625291977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508-4317-991E-167DC4C8EACC}"/>
                </c:ext>
              </c:extLst>
            </c:dLbl>
            <c:dLbl>
              <c:idx val="2"/>
              <c:layout>
                <c:manualLayout>
                  <c:x val="2.3132335362455705E-2"/>
                  <c:y val="1.233933703907825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508-4317-991E-167DC4C8EAC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グラフワーク１!$C$189:$E$189</c:f>
              <c:strCache>
                <c:ptCount val="3"/>
                <c:pt idx="0">
                  <c:v>合計</c:v>
                </c:pt>
                <c:pt idx="1">
                  <c:v>男性</c:v>
                </c:pt>
                <c:pt idx="2">
                  <c:v>女性</c:v>
                </c:pt>
              </c:strCache>
            </c:strRef>
          </c:cat>
          <c:val>
            <c:numRef>
              <c:f>グラフワーク１!$C$195:$E$195</c:f>
              <c:numCache>
                <c:formatCode>0.0_ </c:formatCode>
                <c:ptCount val="3"/>
                <c:pt idx="0">
                  <c:v>0</c:v>
                </c:pt>
                <c:pt idx="1">
                  <c:v>0</c:v>
                </c:pt>
                <c:pt idx="2">
                  <c:v>0</c:v>
                </c:pt>
              </c:numCache>
            </c:numRef>
          </c:val>
          <c:extLst>
            <c:ext xmlns:c16="http://schemas.microsoft.com/office/drawing/2014/chart" uri="{C3380CC4-5D6E-409C-BE32-E72D297353CC}">
              <c16:uniqueId val="{0000000E-1508-4317-991E-167DC4C8EACC}"/>
            </c:ext>
          </c:extLst>
        </c:ser>
        <c:dLbls>
          <c:showLegendKey val="0"/>
          <c:showVal val="0"/>
          <c:showCatName val="0"/>
          <c:showSerName val="0"/>
          <c:showPercent val="0"/>
          <c:showBubbleSize val="0"/>
        </c:dLbls>
        <c:gapWidth val="100"/>
        <c:overlap val="100"/>
        <c:axId val="241219376"/>
        <c:axId val="241219768"/>
      </c:barChart>
      <c:catAx>
        <c:axId val="2412193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41219768"/>
        <c:crosses val="autoZero"/>
        <c:auto val="1"/>
        <c:lblAlgn val="ctr"/>
        <c:lblOffset val="100"/>
        <c:tickLblSkip val="1"/>
        <c:tickMarkSkip val="1"/>
        <c:noMultiLvlLbl val="0"/>
      </c:catAx>
      <c:valAx>
        <c:axId val="24121976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41219376"/>
        <c:crosses val="autoZero"/>
        <c:crossBetween val="between"/>
        <c:majorUnit val="0.2"/>
      </c:valAx>
      <c:spPr>
        <a:noFill/>
        <a:ln w="12700">
          <a:solidFill>
            <a:srgbClr val="808080"/>
          </a:solidFill>
          <a:prstDash val="solid"/>
        </a:ln>
      </c:spPr>
    </c:plotArea>
    <c:legend>
      <c:legendPos val="r"/>
      <c:layout>
        <c:manualLayout>
          <c:xMode val="edge"/>
          <c:yMode val="edge"/>
          <c:x val="0.78768233387358189"/>
          <c:y val="0.11049781760705327"/>
          <c:w val="0.20583468395461912"/>
          <c:h val="0.8729304969475500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51426705297979E-2"/>
          <c:y val="0.21858040140668442"/>
          <c:w val="0.66882120609508"/>
          <c:h val="0.75956689488822837"/>
        </c:manualLayout>
      </c:layout>
      <c:barChart>
        <c:barDir val="bar"/>
        <c:grouping val="percentStacked"/>
        <c:varyColors val="0"/>
        <c:ser>
          <c:idx val="0"/>
          <c:order val="0"/>
          <c:tx>
            <c:strRef>
              <c:f>グラフワーク１!$H$190</c:f>
              <c:strCache>
                <c:ptCount val="1"/>
                <c:pt idx="0">
                  <c:v>午後５時又はそれより前</c:v>
                </c:pt>
              </c:strCache>
            </c:strRef>
          </c:tx>
          <c:spPr>
            <a:pattFill prst="pct5">
              <a:fgClr>
                <a:srgbClr val="000000"/>
              </a:fgClr>
              <a:bgClr>
                <a:srgbClr val="FFFFFF"/>
              </a:bgClr>
            </a:pattFill>
            <a:ln w="12700">
              <a:solidFill>
                <a:srgbClr val="000000"/>
              </a:solidFill>
              <a:prstDash val="solid"/>
            </a:ln>
          </c:spPr>
          <c:invertIfNegative val="0"/>
          <c:dLbls>
            <c:dLbl>
              <c:idx val="0"/>
              <c:layout>
                <c:manualLayout>
                  <c:x val="2.4904309184497126E-3"/>
                  <c:y val="1.2203925168714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74-49AB-ADE5-C9CC47AFE28C}"/>
                </c:ext>
              </c:extLst>
            </c:dLbl>
            <c:dLbl>
              <c:idx val="1"/>
              <c:layout>
                <c:manualLayout>
                  <c:x val="6.0439594932515091E-4"/>
                  <c:y val="8.561288455549953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74-49AB-ADE5-C9CC47AFE28C}"/>
                </c:ext>
              </c:extLst>
            </c:dLbl>
            <c:dLbl>
              <c:idx val="2"/>
              <c:layout>
                <c:manualLayout>
                  <c:x val="4.1441039796625209E-3"/>
                  <c:y val="1.038258807877333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74-49AB-ADE5-C9CC47AFE28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グラフワーク１!$I$189:$K$189</c:f>
              <c:strCache>
                <c:ptCount val="3"/>
                <c:pt idx="0">
                  <c:v>合計</c:v>
                </c:pt>
                <c:pt idx="1">
                  <c:v>男性</c:v>
                </c:pt>
                <c:pt idx="2">
                  <c:v>女性</c:v>
                </c:pt>
              </c:strCache>
            </c:strRef>
          </c:cat>
          <c:val>
            <c:numRef>
              <c:f>グラフワーク１!$I$190:$K$190</c:f>
              <c:numCache>
                <c:formatCode>0.0_ </c:formatCode>
                <c:ptCount val="3"/>
                <c:pt idx="0">
                  <c:v>8.146639511201629</c:v>
                </c:pt>
                <c:pt idx="1">
                  <c:v>4.7619047619047619</c:v>
                </c:pt>
                <c:pt idx="2">
                  <c:v>11.715481171548117</c:v>
                </c:pt>
              </c:numCache>
            </c:numRef>
          </c:val>
          <c:extLst>
            <c:ext xmlns:c16="http://schemas.microsoft.com/office/drawing/2014/chart" uri="{C3380CC4-5D6E-409C-BE32-E72D297353CC}">
              <c16:uniqueId val="{00000003-4874-49AB-ADE5-C9CC47AFE28C}"/>
            </c:ext>
          </c:extLst>
        </c:ser>
        <c:ser>
          <c:idx val="1"/>
          <c:order val="1"/>
          <c:tx>
            <c:strRef>
              <c:f>グラフワーク１!$H$191</c:f>
              <c:strCache>
                <c:ptCount val="1"/>
                <c:pt idx="0">
                  <c:v>午後６時ごろ</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グラフワーク１!$I$189:$K$189</c:f>
              <c:strCache>
                <c:ptCount val="3"/>
                <c:pt idx="0">
                  <c:v>合計</c:v>
                </c:pt>
                <c:pt idx="1">
                  <c:v>男性</c:v>
                </c:pt>
                <c:pt idx="2">
                  <c:v>女性</c:v>
                </c:pt>
              </c:strCache>
            </c:strRef>
          </c:cat>
          <c:val>
            <c:numRef>
              <c:f>グラフワーク１!$I$191:$K$191</c:f>
              <c:numCache>
                <c:formatCode>0.0_ </c:formatCode>
                <c:ptCount val="3"/>
                <c:pt idx="0">
                  <c:v>28.105906313645622</c:v>
                </c:pt>
                <c:pt idx="1">
                  <c:v>24.206349206349206</c:v>
                </c:pt>
                <c:pt idx="2">
                  <c:v>32.21757322175732</c:v>
                </c:pt>
              </c:numCache>
            </c:numRef>
          </c:val>
          <c:extLst>
            <c:ext xmlns:c16="http://schemas.microsoft.com/office/drawing/2014/chart" uri="{C3380CC4-5D6E-409C-BE32-E72D297353CC}">
              <c16:uniqueId val="{00000004-4874-49AB-ADE5-C9CC47AFE28C}"/>
            </c:ext>
          </c:extLst>
        </c:ser>
        <c:ser>
          <c:idx val="2"/>
          <c:order val="2"/>
          <c:tx>
            <c:strRef>
              <c:f>グラフワーク１!$H$192</c:f>
              <c:strCache>
                <c:ptCount val="1"/>
                <c:pt idx="0">
                  <c:v>午後７時ごろ</c:v>
                </c:pt>
              </c:strCache>
            </c:strRef>
          </c:tx>
          <c:spPr>
            <a:pattFill prst="pct25">
              <a:fgClr>
                <a:srgbClr val="000000"/>
              </a:fgClr>
              <a:bgClr>
                <a:srgbClr val="FFFFFF"/>
              </a:bgClr>
            </a:pattFill>
            <a:ln w="12700">
              <a:solidFill>
                <a:srgbClr val="000000"/>
              </a:solidFill>
              <a:prstDash val="solid"/>
            </a:ln>
          </c:spPr>
          <c:invertIfNegative val="0"/>
          <c:dPt>
            <c:idx val="0"/>
            <c:invertIfNegative val="0"/>
            <c:bubble3D val="0"/>
            <c:spPr>
              <a:pattFill prst="smGrid">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5-4874-49AB-ADE5-C9CC47AFE28C}"/>
              </c:ext>
            </c:extLst>
          </c:dPt>
          <c:dPt>
            <c:idx val="1"/>
            <c:invertIfNegative val="0"/>
            <c:bubble3D val="0"/>
            <c:spPr>
              <a:pattFill prst="smGrid">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6-4874-49AB-ADE5-C9CC47AFE28C}"/>
              </c:ext>
            </c:extLst>
          </c:dPt>
          <c:dPt>
            <c:idx val="2"/>
            <c:invertIfNegative val="0"/>
            <c:bubble3D val="0"/>
            <c:spPr>
              <a:pattFill prst="smGrid">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7-4874-49AB-ADE5-C9CC47AFE28C}"/>
              </c:ext>
            </c:extLst>
          </c:dPt>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グラフワーク１!$I$189:$K$189</c:f>
              <c:strCache>
                <c:ptCount val="3"/>
                <c:pt idx="0">
                  <c:v>合計</c:v>
                </c:pt>
                <c:pt idx="1">
                  <c:v>男性</c:v>
                </c:pt>
                <c:pt idx="2">
                  <c:v>女性</c:v>
                </c:pt>
              </c:strCache>
            </c:strRef>
          </c:cat>
          <c:val>
            <c:numRef>
              <c:f>グラフワーク１!$I$192:$K$192</c:f>
              <c:numCache>
                <c:formatCode>0.0_ </c:formatCode>
                <c:ptCount val="3"/>
                <c:pt idx="0">
                  <c:v>35.234215885947044</c:v>
                </c:pt>
                <c:pt idx="1">
                  <c:v>35.317460317460316</c:v>
                </c:pt>
                <c:pt idx="2">
                  <c:v>35.146443514644353</c:v>
                </c:pt>
              </c:numCache>
            </c:numRef>
          </c:val>
          <c:extLst>
            <c:ext xmlns:c16="http://schemas.microsoft.com/office/drawing/2014/chart" uri="{C3380CC4-5D6E-409C-BE32-E72D297353CC}">
              <c16:uniqueId val="{00000008-4874-49AB-ADE5-C9CC47AFE28C}"/>
            </c:ext>
          </c:extLst>
        </c:ser>
        <c:ser>
          <c:idx val="3"/>
          <c:order val="3"/>
          <c:tx>
            <c:strRef>
              <c:f>グラフワーク１!$H$193</c:f>
              <c:strCache>
                <c:ptCount val="1"/>
                <c:pt idx="0">
                  <c:v>午後８時ごろ</c:v>
                </c:pt>
              </c:strCache>
            </c:strRef>
          </c:tx>
          <c:spPr>
            <a:pattFill prst="pct25">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グラフワーク１!$I$189:$K$189</c:f>
              <c:strCache>
                <c:ptCount val="3"/>
                <c:pt idx="0">
                  <c:v>合計</c:v>
                </c:pt>
                <c:pt idx="1">
                  <c:v>男性</c:v>
                </c:pt>
                <c:pt idx="2">
                  <c:v>女性</c:v>
                </c:pt>
              </c:strCache>
            </c:strRef>
          </c:cat>
          <c:val>
            <c:numRef>
              <c:f>グラフワーク１!$I$193:$K$193</c:f>
              <c:numCache>
                <c:formatCode>0.0_ </c:formatCode>
                <c:ptCount val="3"/>
                <c:pt idx="0">
                  <c:v>19.959266802443992</c:v>
                </c:pt>
                <c:pt idx="1">
                  <c:v>23.412698412698411</c:v>
                </c:pt>
                <c:pt idx="2">
                  <c:v>16.317991631799163</c:v>
                </c:pt>
              </c:numCache>
            </c:numRef>
          </c:val>
          <c:extLst>
            <c:ext xmlns:c16="http://schemas.microsoft.com/office/drawing/2014/chart" uri="{C3380CC4-5D6E-409C-BE32-E72D297353CC}">
              <c16:uniqueId val="{00000009-4874-49AB-ADE5-C9CC47AFE28C}"/>
            </c:ext>
          </c:extLst>
        </c:ser>
        <c:ser>
          <c:idx val="4"/>
          <c:order val="4"/>
          <c:tx>
            <c:strRef>
              <c:f>グラフワーク１!$H$194</c:f>
              <c:strCache>
                <c:ptCount val="1"/>
                <c:pt idx="0">
                  <c:v>午後９時又はそれより後</c:v>
                </c:pt>
              </c:strCache>
            </c:strRef>
          </c:tx>
          <c:spPr>
            <a:pattFill prst="narHorz">
              <a:fgClr>
                <a:srgbClr val="000000"/>
              </a:fgClr>
              <a:bgClr>
                <a:srgbClr val="FFFFFF"/>
              </a:bgClr>
            </a:patt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74-49AB-ADE5-C9CC47AFE28C}"/>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874-49AB-ADE5-C9CC47AFE28C}"/>
                </c:ext>
              </c:extLst>
            </c:dLbl>
            <c:dLbl>
              <c:idx val="2"/>
              <c:layout>
                <c:manualLayout>
                  <c:x val="-3.6078420678954818E-3"/>
                  <c:y val="6.5027688430444472E-2"/>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874-49AB-ADE5-C9CC47AFE28C}"/>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グラフワーク１!$I$189:$K$189</c:f>
              <c:strCache>
                <c:ptCount val="3"/>
                <c:pt idx="0">
                  <c:v>合計</c:v>
                </c:pt>
                <c:pt idx="1">
                  <c:v>男性</c:v>
                </c:pt>
                <c:pt idx="2">
                  <c:v>女性</c:v>
                </c:pt>
              </c:strCache>
            </c:strRef>
          </c:cat>
          <c:val>
            <c:numRef>
              <c:f>グラフワーク１!$I$194:$K$194</c:f>
              <c:numCache>
                <c:formatCode>0.0_ </c:formatCode>
                <c:ptCount val="3"/>
                <c:pt idx="0">
                  <c:v>7.3319755600814664</c:v>
                </c:pt>
                <c:pt idx="1">
                  <c:v>10.714285714285714</c:v>
                </c:pt>
                <c:pt idx="2">
                  <c:v>3.7656903765690375</c:v>
                </c:pt>
              </c:numCache>
            </c:numRef>
          </c:val>
          <c:extLst>
            <c:ext xmlns:c16="http://schemas.microsoft.com/office/drawing/2014/chart" uri="{C3380CC4-5D6E-409C-BE32-E72D297353CC}">
              <c16:uniqueId val="{0000000D-4874-49AB-ADE5-C9CC47AFE28C}"/>
            </c:ext>
          </c:extLst>
        </c:ser>
        <c:ser>
          <c:idx val="5"/>
          <c:order val="5"/>
          <c:tx>
            <c:strRef>
              <c:f>グラフワーク１!$H$195</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3.141863241558198E-2"/>
                  <c:y val="-4.189604936787074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874-49AB-ADE5-C9CC47AFE28C}"/>
                </c:ext>
              </c:extLst>
            </c:dLbl>
            <c:dLbl>
              <c:idx val="1"/>
              <c:layout>
                <c:manualLayout>
                  <c:x val="2.9771234821955112E-2"/>
                  <c:y val="3.096778420382828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874-49AB-ADE5-C9CC47AFE28C}"/>
                </c:ext>
              </c:extLst>
            </c:dLbl>
            <c:dLbl>
              <c:idx val="2"/>
              <c:layout>
                <c:manualLayout>
                  <c:x val="2.7946092672190642E-2"/>
                  <c:y val="-6.0109420267280443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874-49AB-ADE5-C9CC47AFE28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グラフワーク１!$I$189:$K$189</c:f>
              <c:strCache>
                <c:ptCount val="3"/>
                <c:pt idx="0">
                  <c:v>合計</c:v>
                </c:pt>
                <c:pt idx="1">
                  <c:v>男性</c:v>
                </c:pt>
                <c:pt idx="2">
                  <c:v>女性</c:v>
                </c:pt>
              </c:strCache>
            </c:strRef>
          </c:cat>
          <c:val>
            <c:numRef>
              <c:f>グラフワーク１!$I$195:$K$195</c:f>
              <c:numCache>
                <c:formatCode>0.0_ </c:formatCode>
                <c:ptCount val="3"/>
                <c:pt idx="0">
                  <c:v>1.2219959266802445</c:v>
                </c:pt>
                <c:pt idx="1">
                  <c:v>1.5873015873015872</c:v>
                </c:pt>
                <c:pt idx="2">
                  <c:v>0.83682008368200833</c:v>
                </c:pt>
              </c:numCache>
            </c:numRef>
          </c:val>
          <c:extLst>
            <c:ext xmlns:c16="http://schemas.microsoft.com/office/drawing/2014/chart" uri="{C3380CC4-5D6E-409C-BE32-E72D297353CC}">
              <c16:uniqueId val="{00000011-4874-49AB-ADE5-C9CC47AFE28C}"/>
            </c:ext>
          </c:extLst>
        </c:ser>
        <c:dLbls>
          <c:showLegendKey val="0"/>
          <c:showVal val="0"/>
          <c:showCatName val="0"/>
          <c:showSerName val="0"/>
          <c:showPercent val="0"/>
          <c:showBubbleSize val="0"/>
        </c:dLbls>
        <c:gapWidth val="100"/>
        <c:overlap val="100"/>
        <c:axId val="241220552"/>
        <c:axId val="241220944"/>
      </c:barChart>
      <c:catAx>
        <c:axId val="2412205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41220944"/>
        <c:crosses val="autoZero"/>
        <c:auto val="1"/>
        <c:lblAlgn val="ctr"/>
        <c:lblOffset val="100"/>
        <c:tickLblSkip val="1"/>
        <c:tickMarkSkip val="1"/>
        <c:noMultiLvlLbl val="0"/>
      </c:catAx>
      <c:valAx>
        <c:axId val="24122094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41220552"/>
        <c:crosses val="autoZero"/>
        <c:crossBetween val="between"/>
        <c:majorUnit val="0.2"/>
      </c:valAx>
      <c:spPr>
        <a:noFill/>
        <a:ln w="12700">
          <a:solidFill>
            <a:srgbClr val="808080"/>
          </a:solidFill>
          <a:prstDash val="solid"/>
        </a:ln>
      </c:spPr>
    </c:plotArea>
    <c:legend>
      <c:legendPos val="r"/>
      <c:layout>
        <c:manualLayout>
          <c:xMode val="edge"/>
          <c:yMode val="edge"/>
          <c:x val="0.78836901445477636"/>
          <c:y val="0.12021915293375214"/>
          <c:w val="0.20516979804018842"/>
          <c:h val="0.8633925677323122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51426705297979E-2"/>
          <c:y val="0.21858040140668442"/>
          <c:w val="0.66720569593543011"/>
          <c:h val="0.75956689488822837"/>
        </c:manualLayout>
      </c:layout>
      <c:barChart>
        <c:barDir val="bar"/>
        <c:grouping val="percentStacked"/>
        <c:varyColors val="0"/>
        <c:ser>
          <c:idx val="0"/>
          <c:order val="0"/>
          <c:tx>
            <c:strRef>
              <c:f>グラフワーク１!$B$199</c:f>
              <c:strCache>
                <c:ptCount val="1"/>
                <c:pt idx="0">
                  <c:v>午後９時又はそれより前</c:v>
                </c:pt>
              </c:strCache>
            </c:strRef>
          </c:tx>
          <c:spPr>
            <a:pattFill prst="pct5">
              <a:fgClr>
                <a:srgbClr val="000000"/>
              </a:fgClr>
              <a:bgClr>
                <a:srgbClr val="FFFFFF"/>
              </a:bgClr>
            </a:pattFill>
            <a:ln w="12700">
              <a:solidFill>
                <a:srgbClr val="000000"/>
              </a:solidFill>
              <a:prstDash val="solid"/>
            </a:ln>
          </c:spPr>
          <c:invertIfNegative val="0"/>
          <c:dLbls>
            <c:dLbl>
              <c:idx val="0"/>
              <c:layout>
                <c:manualLayout>
                  <c:x val="1.4739265025614193E-2"/>
                  <c:y val="6.68490255203853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73-461A-88C6-92518EF7D6BE}"/>
                </c:ext>
              </c:extLst>
            </c:dLbl>
            <c:dLbl>
              <c:idx val="1"/>
              <c:layout>
                <c:manualLayout>
                  <c:x val="1.4666503523063723E-2"/>
                  <c:y val="6.867089884238822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73-461A-88C6-92518EF7D6BE}"/>
                </c:ext>
              </c:extLst>
            </c:dLbl>
            <c:dLbl>
              <c:idx val="2"/>
              <c:layout>
                <c:manualLayout>
                  <c:x val="1.4810669670308243E-2"/>
                  <c:y val="4.3169648289775972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73-461A-88C6-92518EF7D6B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グラフワーク１!$C$198:$E$198</c:f>
              <c:strCache>
                <c:ptCount val="3"/>
                <c:pt idx="0">
                  <c:v>合計</c:v>
                </c:pt>
                <c:pt idx="1">
                  <c:v>男性</c:v>
                </c:pt>
                <c:pt idx="2">
                  <c:v>女性</c:v>
                </c:pt>
              </c:strCache>
            </c:strRef>
          </c:cat>
          <c:val>
            <c:numRef>
              <c:f>グラフワーク１!$C$199:$E$199</c:f>
              <c:numCache>
                <c:formatCode>0.0_ </c:formatCode>
                <c:ptCount val="3"/>
                <c:pt idx="0">
                  <c:v>1.6528925619834711</c:v>
                </c:pt>
                <c:pt idx="1">
                  <c:v>2.5210084033613445</c:v>
                </c:pt>
                <c:pt idx="2">
                  <c:v>0.81300813008130079</c:v>
                </c:pt>
              </c:numCache>
            </c:numRef>
          </c:val>
          <c:extLst>
            <c:ext xmlns:c16="http://schemas.microsoft.com/office/drawing/2014/chart" uri="{C3380CC4-5D6E-409C-BE32-E72D297353CC}">
              <c16:uniqueId val="{00000003-F273-461A-88C6-92518EF7D6BE}"/>
            </c:ext>
          </c:extLst>
        </c:ser>
        <c:ser>
          <c:idx val="1"/>
          <c:order val="1"/>
          <c:tx>
            <c:strRef>
              <c:f>グラフワーク１!$B$200</c:f>
              <c:strCache>
                <c:ptCount val="1"/>
                <c:pt idx="0">
                  <c:v>午後１０時ごろ</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グラフワーク１!$C$198:$E$198</c:f>
              <c:strCache>
                <c:ptCount val="3"/>
                <c:pt idx="0">
                  <c:v>合計</c:v>
                </c:pt>
                <c:pt idx="1">
                  <c:v>男性</c:v>
                </c:pt>
                <c:pt idx="2">
                  <c:v>女性</c:v>
                </c:pt>
              </c:strCache>
            </c:strRef>
          </c:cat>
          <c:val>
            <c:numRef>
              <c:f>グラフワーク１!$C$200:$E$200</c:f>
              <c:numCache>
                <c:formatCode>0.0_ </c:formatCode>
                <c:ptCount val="3"/>
                <c:pt idx="0">
                  <c:v>20.66115702479339</c:v>
                </c:pt>
                <c:pt idx="1">
                  <c:v>20.168067226890756</c:v>
                </c:pt>
                <c:pt idx="2">
                  <c:v>21.13821138211382</c:v>
                </c:pt>
              </c:numCache>
            </c:numRef>
          </c:val>
          <c:extLst>
            <c:ext xmlns:c16="http://schemas.microsoft.com/office/drawing/2014/chart" uri="{C3380CC4-5D6E-409C-BE32-E72D297353CC}">
              <c16:uniqueId val="{00000004-F273-461A-88C6-92518EF7D6BE}"/>
            </c:ext>
          </c:extLst>
        </c:ser>
        <c:ser>
          <c:idx val="2"/>
          <c:order val="2"/>
          <c:tx>
            <c:strRef>
              <c:f>グラフワーク１!$B$201</c:f>
              <c:strCache>
                <c:ptCount val="1"/>
                <c:pt idx="0">
                  <c:v>午後１１時ごろ</c:v>
                </c:pt>
              </c:strCache>
            </c:strRef>
          </c:tx>
          <c:spPr>
            <a:pattFill prst="smGrid">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グラフワーク１!$C$198:$E$198</c:f>
              <c:strCache>
                <c:ptCount val="3"/>
                <c:pt idx="0">
                  <c:v>合計</c:v>
                </c:pt>
                <c:pt idx="1">
                  <c:v>男性</c:v>
                </c:pt>
                <c:pt idx="2">
                  <c:v>女性</c:v>
                </c:pt>
              </c:strCache>
            </c:strRef>
          </c:cat>
          <c:val>
            <c:numRef>
              <c:f>グラフワーク１!$C$201:$E$201</c:f>
              <c:numCache>
                <c:formatCode>0.0_ </c:formatCode>
                <c:ptCount val="3"/>
                <c:pt idx="0">
                  <c:v>45.66115702479339</c:v>
                </c:pt>
                <c:pt idx="1">
                  <c:v>46.638655462184872</c:v>
                </c:pt>
                <c:pt idx="2">
                  <c:v>44.715447154471548</c:v>
                </c:pt>
              </c:numCache>
            </c:numRef>
          </c:val>
          <c:extLst>
            <c:ext xmlns:c16="http://schemas.microsoft.com/office/drawing/2014/chart" uri="{C3380CC4-5D6E-409C-BE32-E72D297353CC}">
              <c16:uniqueId val="{00000005-F273-461A-88C6-92518EF7D6BE}"/>
            </c:ext>
          </c:extLst>
        </c:ser>
        <c:ser>
          <c:idx val="3"/>
          <c:order val="3"/>
          <c:tx>
            <c:strRef>
              <c:f>グラフワーク１!$B$202</c:f>
              <c:strCache>
                <c:ptCount val="1"/>
                <c:pt idx="0">
                  <c:v>午前０時ごろ</c:v>
                </c:pt>
              </c:strCache>
            </c:strRef>
          </c:tx>
          <c:spPr>
            <a:pattFill prst="pct25">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グラフワーク１!$C$198:$E$198</c:f>
              <c:strCache>
                <c:ptCount val="3"/>
                <c:pt idx="0">
                  <c:v>合計</c:v>
                </c:pt>
                <c:pt idx="1">
                  <c:v>男性</c:v>
                </c:pt>
                <c:pt idx="2">
                  <c:v>女性</c:v>
                </c:pt>
              </c:strCache>
            </c:strRef>
          </c:cat>
          <c:val>
            <c:numRef>
              <c:f>グラフワーク１!$C$202:$E$202</c:f>
              <c:numCache>
                <c:formatCode>0.0_ </c:formatCode>
                <c:ptCount val="3"/>
                <c:pt idx="0">
                  <c:v>25.206611570247933</c:v>
                </c:pt>
                <c:pt idx="1">
                  <c:v>23.529411764705884</c:v>
                </c:pt>
                <c:pt idx="2">
                  <c:v>26.829268292682926</c:v>
                </c:pt>
              </c:numCache>
            </c:numRef>
          </c:val>
          <c:extLst>
            <c:ext xmlns:c16="http://schemas.microsoft.com/office/drawing/2014/chart" uri="{C3380CC4-5D6E-409C-BE32-E72D297353CC}">
              <c16:uniqueId val="{00000006-F273-461A-88C6-92518EF7D6BE}"/>
            </c:ext>
          </c:extLst>
        </c:ser>
        <c:ser>
          <c:idx val="4"/>
          <c:order val="4"/>
          <c:tx>
            <c:strRef>
              <c:f>グラフワーク１!$B$203</c:f>
              <c:strCache>
                <c:ptCount val="1"/>
                <c:pt idx="0">
                  <c:v>午前１時又はそれより後</c:v>
                </c:pt>
              </c:strCache>
            </c:strRef>
          </c:tx>
          <c:spPr>
            <a:pattFill prst="narHorz">
              <a:fgClr>
                <a:srgbClr val="000000"/>
              </a:fgClr>
              <a:bgClr>
                <a:srgbClr val="FFFFFF"/>
              </a:bgClr>
            </a:pattFill>
            <a:ln w="12700">
              <a:solidFill>
                <a:srgbClr val="000000"/>
              </a:solidFill>
              <a:prstDash val="solid"/>
            </a:ln>
          </c:spPr>
          <c:invertIfNegative val="0"/>
          <c:dLbls>
            <c:dLbl>
              <c:idx val="0"/>
              <c:layout>
                <c:manualLayout>
                  <c:x val="-5.2900129671463771E-3"/>
                  <c:y val="3.952647534454981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273-461A-88C6-92518EF7D6B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3E6B-4BA8-B1F3-D969FB95BCB9}"/>
                </c:ext>
              </c:extLst>
            </c:dLbl>
            <c:dLbl>
              <c:idx val="2"/>
              <c:layout>
                <c:manualLayout>
                  <c:x val="-6.8424241390684752E-3"/>
                  <c:y val="4.3169648289775972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273-461A-88C6-92518EF7D6B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グラフワーク１!$C$198:$E$198</c:f>
              <c:strCache>
                <c:ptCount val="3"/>
                <c:pt idx="0">
                  <c:v>合計</c:v>
                </c:pt>
                <c:pt idx="1">
                  <c:v>男性</c:v>
                </c:pt>
                <c:pt idx="2">
                  <c:v>女性</c:v>
                </c:pt>
              </c:strCache>
            </c:strRef>
          </c:cat>
          <c:val>
            <c:numRef>
              <c:f>グラフワーク１!$C$203:$E$203</c:f>
              <c:numCache>
                <c:formatCode>0.0_ </c:formatCode>
                <c:ptCount val="3"/>
                <c:pt idx="0">
                  <c:v>6.1983471074380168</c:v>
                </c:pt>
                <c:pt idx="1">
                  <c:v>6.3025210084033612</c:v>
                </c:pt>
                <c:pt idx="2">
                  <c:v>6.0975609756097562</c:v>
                </c:pt>
              </c:numCache>
            </c:numRef>
          </c:val>
          <c:extLst>
            <c:ext xmlns:c16="http://schemas.microsoft.com/office/drawing/2014/chart" uri="{C3380CC4-5D6E-409C-BE32-E72D297353CC}">
              <c16:uniqueId val="{0000000A-F273-461A-88C6-92518EF7D6BE}"/>
            </c:ext>
          </c:extLst>
        </c:ser>
        <c:ser>
          <c:idx val="5"/>
          <c:order val="5"/>
          <c:tx>
            <c:strRef>
              <c:f>グラフワーク１!$B$204</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2.9067364808937759E-2"/>
                  <c:y val="1.274905098380050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273-461A-88C6-92518EF7D6BE}"/>
                </c:ext>
              </c:extLst>
            </c:dLbl>
            <c:dLbl>
              <c:idx val="1"/>
              <c:layout>
                <c:manualLayout>
                  <c:x val="3.1914391806168917E-2"/>
                  <c:y val="-2.367731614784296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273-461A-88C6-92518EF7D6BE}"/>
                </c:ext>
              </c:extLst>
            </c:dLbl>
            <c:dLbl>
              <c:idx val="2"/>
              <c:layout>
                <c:manualLayout>
                  <c:x val="2.6278852306764664E-2"/>
                  <c:y val="4.9180780436062057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273-461A-88C6-92518EF7D6B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グラフワーク１!$C$198:$E$198</c:f>
              <c:strCache>
                <c:ptCount val="3"/>
                <c:pt idx="0">
                  <c:v>合計</c:v>
                </c:pt>
                <c:pt idx="1">
                  <c:v>男性</c:v>
                </c:pt>
                <c:pt idx="2">
                  <c:v>女性</c:v>
                </c:pt>
              </c:strCache>
            </c:strRef>
          </c:cat>
          <c:val>
            <c:numRef>
              <c:f>グラフワーク１!$C$204:$E$204</c:f>
              <c:numCache>
                <c:formatCode>0.0_ </c:formatCode>
                <c:ptCount val="3"/>
                <c:pt idx="0">
                  <c:v>0.6198347107438017</c:v>
                </c:pt>
                <c:pt idx="1">
                  <c:v>0.84033613445378152</c:v>
                </c:pt>
                <c:pt idx="2">
                  <c:v>0.4065040650406504</c:v>
                </c:pt>
              </c:numCache>
            </c:numRef>
          </c:val>
          <c:extLst>
            <c:ext xmlns:c16="http://schemas.microsoft.com/office/drawing/2014/chart" uri="{C3380CC4-5D6E-409C-BE32-E72D297353CC}">
              <c16:uniqueId val="{0000000E-F273-461A-88C6-92518EF7D6BE}"/>
            </c:ext>
          </c:extLst>
        </c:ser>
        <c:dLbls>
          <c:showLegendKey val="0"/>
          <c:showVal val="0"/>
          <c:showCatName val="0"/>
          <c:showSerName val="0"/>
          <c:showPercent val="0"/>
          <c:showBubbleSize val="0"/>
        </c:dLbls>
        <c:gapWidth val="100"/>
        <c:overlap val="100"/>
        <c:axId val="241605872"/>
        <c:axId val="241606264"/>
      </c:barChart>
      <c:catAx>
        <c:axId val="2416058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41606264"/>
        <c:crosses val="autoZero"/>
        <c:auto val="1"/>
        <c:lblAlgn val="ctr"/>
        <c:lblOffset val="100"/>
        <c:tickLblSkip val="1"/>
        <c:tickMarkSkip val="1"/>
        <c:noMultiLvlLbl val="0"/>
      </c:catAx>
      <c:valAx>
        <c:axId val="24160626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41605872"/>
        <c:crosses val="autoZero"/>
        <c:crossBetween val="between"/>
        <c:majorUnit val="0.2"/>
      </c:valAx>
      <c:spPr>
        <a:noFill/>
        <a:ln w="12700">
          <a:solidFill>
            <a:srgbClr val="808080"/>
          </a:solidFill>
          <a:prstDash val="solid"/>
        </a:ln>
      </c:spPr>
    </c:plotArea>
    <c:legend>
      <c:legendPos val="r"/>
      <c:layout>
        <c:manualLayout>
          <c:xMode val="edge"/>
          <c:yMode val="edge"/>
          <c:x val="0.78675350556947743"/>
          <c:y val="0.12021915293375214"/>
          <c:w val="0.20678530692548724"/>
          <c:h val="0.8633925677323122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①少年</a:t>
            </a:r>
          </a:p>
        </c:rich>
      </c:tx>
      <c:layout>
        <c:manualLayout>
          <c:xMode val="edge"/>
          <c:yMode val="edge"/>
          <c:x val="0.46633894901068396"/>
          <c:y val="5.5556284631087784E-2"/>
        </c:manualLayout>
      </c:layout>
      <c:overlay val="0"/>
      <c:spPr>
        <a:noFill/>
        <a:ln w="25400">
          <a:noFill/>
        </a:ln>
      </c:spPr>
    </c:title>
    <c:autoTitleDeleted val="0"/>
    <c:plotArea>
      <c:layout>
        <c:manualLayout>
          <c:layoutTarget val="inner"/>
          <c:xMode val="edge"/>
          <c:yMode val="edge"/>
          <c:x val="7.060766658916158E-2"/>
          <c:y val="0.23611271235292122"/>
          <c:w val="0.84564996031205153"/>
          <c:h val="0.56944830626292764"/>
        </c:manualLayout>
      </c:layout>
      <c:barChart>
        <c:barDir val="col"/>
        <c:grouping val="clustered"/>
        <c:varyColors val="0"/>
        <c:ser>
          <c:idx val="0"/>
          <c:order val="0"/>
          <c:tx>
            <c:strRef>
              <c:f>グラフワーク１!$C$12</c:f>
              <c:strCache>
                <c:ptCount val="1"/>
                <c:pt idx="0">
                  <c:v>男性</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グラフワーク１!$B$13:$B$17</c:f>
              <c:strCache>
                <c:ptCount val="5"/>
                <c:pt idx="0">
                  <c:v>県央地域</c:v>
                </c:pt>
                <c:pt idx="1">
                  <c:v>県南地域</c:v>
                </c:pt>
                <c:pt idx="2">
                  <c:v>沿岸地域</c:v>
                </c:pt>
                <c:pt idx="3">
                  <c:v>県北地域</c:v>
                </c:pt>
                <c:pt idx="4">
                  <c:v>無回答</c:v>
                </c:pt>
              </c:strCache>
            </c:strRef>
          </c:cat>
          <c:val>
            <c:numRef>
              <c:f>グラフワーク１!$C$13:$C$17</c:f>
              <c:numCache>
                <c:formatCode>0.0_ </c:formatCode>
                <c:ptCount val="5"/>
                <c:pt idx="0">
                  <c:v>32.352941176470587</c:v>
                </c:pt>
                <c:pt idx="1">
                  <c:v>39.495798319327733</c:v>
                </c:pt>
                <c:pt idx="2">
                  <c:v>15.966386554621849</c:v>
                </c:pt>
                <c:pt idx="3">
                  <c:v>11.764705882352942</c:v>
                </c:pt>
                <c:pt idx="4">
                  <c:v>0.4</c:v>
                </c:pt>
              </c:numCache>
            </c:numRef>
          </c:val>
          <c:extLst>
            <c:ext xmlns:c16="http://schemas.microsoft.com/office/drawing/2014/chart" uri="{C3380CC4-5D6E-409C-BE32-E72D297353CC}">
              <c16:uniqueId val="{00000000-CB9A-4582-872B-034C1FA408EE}"/>
            </c:ext>
          </c:extLst>
        </c:ser>
        <c:ser>
          <c:idx val="1"/>
          <c:order val="1"/>
          <c:tx>
            <c:strRef>
              <c:f>グラフワーク１!$D$12</c:f>
              <c:strCache>
                <c:ptCount val="1"/>
                <c:pt idx="0">
                  <c:v>女性</c:v>
                </c:pt>
              </c:strCache>
            </c:strRef>
          </c:tx>
          <c:spPr>
            <a:pattFill prst="pct50">
              <a:fgClr>
                <a:schemeClr val="tx1"/>
              </a:fgClr>
              <a:bgClr>
                <a:schemeClr val="bg1"/>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グラフワーク１!$B$13:$B$17</c:f>
              <c:strCache>
                <c:ptCount val="5"/>
                <c:pt idx="0">
                  <c:v>県央地域</c:v>
                </c:pt>
                <c:pt idx="1">
                  <c:v>県南地域</c:v>
                </c:pt>
                <c:pt idx="2">
                  <c:v>沿岸地域</c:v>
                </c:pt>
                <c:pt idx="3">
                  <c:v>県北地域</c:v>
                </c:pt>
                <c:pt idx="4">
                  <c:v>無回答</c:v>
                </c:pt>
              </c:strCache>
            </c:strRef>
          </c:cat>
          <c:val>
            <c:numRef>
              <c:f>グラフワーク１!$D$13:$D$17</c:f>
              <c:numCache>
                <c:formatCode>0.0_ </c:formatCode>
                <c:ptCount val="5"/>
                <c:pt idx="0">
                  <c:v>30.081300813008131</c:v>
                </c:pt>
                <c:pt idx="1">
                  <c:v>40.650406504065039</c:v>
                </c:pt>
                <c:pt idx="2">
                  <c:v>16.666666666666668</c:v>
                </c:pt>
                <c:pt idx="3">
                  <c:v>12.601626016260163</c:v>
                </c:pt>
                <c:pt idx="4">
                  <c:v>0</c:v>
                </c:pt>
              </c:numCache>
            </c:numRef>
          </c:val>
          <c:extLst>
            <c:ext xmlns:c16="http://schemas.microsoft.com/office/drawing/2014/chart" uri="{C3380CC4-5D6E-409C-BE32-E72D297353CC}">
              <c16:uniqueId val="{00000001-CB9A-4582-872B-034C1FA408EE}"/>
            </c:ext>
          </c:extLst>
        </c:ser>
        <c:dLbls>
          <c:showLegendKey val="0"/>
          <c:showVal val="0"/>
          <c:showCatName val="0"/>
          <c:showSerName val="0"/>
          <c:showPercent val="0"/>
          <c:showBubbleSize val="0"/>
        </c:dLbls>
        <c:gapWidth val="150"/>
        <c:axId val="203439208"/>
        <c:axId val="203439592"/>
      </c:barChart>
      <c:catAx>
        <c:axId val="2034392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439592"/>
        <c:crosses val="autoZero"/>
        <c:auto val="1"/>
        <c:lblAlgn val="ctr"/>
        <c:lblOffset val="100"/>
        <c:tickLblSkip val="1"/>
        <c:tickMarkSkip val="1"/>
        <c:noMultiLvlLbl val="0"/>
      </c:catAx>
      <c:valAx>
        <c:axId val="203439592"/>
        <c:scaling>
          <c:orientation val="minMax"/>
        </c:scaling>
        <c:delete val="0"/>
        <c:axPos val="l"/>
        <c:majorGridlines>
          <c:spPr>
            <a:ln w="3175">
              <a:solidFill>
                <a:srgbClr val="000000"/>
              </a:solidFill>
              <a:prstDash val="sysDash"/>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439208"/>
        <c:crosses val="autoZero"/>
        <c:crossBetween val="between"/>
      </c:valAx>
      <c:spPr>
        <a:noFill/>
        <a:ln w="12700">
          <a:solidFill>
            <a:srgbClr val="808080"/>
          </a:solidFill>
          <a:prstDash val="solid"/>
        </a:ln>
      </c:spPr>
    </c:plotArea>
    <c:legend>
      <c:legendPos val="r"/>
      <c:layout>
        <c:manualLayout>
          <c:xMode val="edge"/>
          <c:yMode val="edge"/>
          <c:x val="0.92118381754004885"/>
          <c:y val="0.46528069407990669"/>
          <c:w val="6.5681617384033886E-2"/>
          <c:h val="0.2291681248177310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961272440825435E-2"/>
          <c:y val="0.21428571428571427"/>
          <c:w val="0.67152209673672747"/>
          <c:h val="0.76373626373626369"/>
        </c:manualLayout>
      </c:layout>
      <c:barChart>
        <c:barDir val="bar"/>
        <c:grouping val="percentStacked"/>
        <c:varyColors val="0"/>
        <c:ser>
          <c:idx val="0"/>
          <c:order val="0"/>
          <c:tx>
            <c:strRef>
              <c:f>グラフワーク１!$H$199</c:f>
              <c:strCache>
                <c:ptCount val="1"/>
                <c:pt idx="0">
                  <c:v>午後９時又はそれより前</c:v>
                </c:pt>
              </c:strCache>
            </c:strRef>
          </c:tx>
          <c:spPr>
            <a:pattFill prst="pct5">
              <a:fgClr>
                <a:srgbClr val="000000"/>
              </a:fgClr>
              <a:bgClr>
                <a:srgbClr val="FFFFFF"/>
              </a:bgClr>
            </a:pattFill>
            <a:ln w="12700">
              <a:solidFill>
                <a:srgbClr val="000000"/>
              </a:solidFill>
              <a:prstDash val="solid"/>
            </a:ln>
          </c:spPr>
          <c:invertIfNegative val="0"/>
          <c:dLbls>
            <c:dLbl>
              <c:idx val="0"/>
              <c:layout>
                <c:manualLayout>
                  <c:x val="1.2578154458719995E-2"/>
                  <c:y val="6.172132329612643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1F-4076-A6DA-C767A7AB15C1}"/>
                </c:ext>
              </c:extLst>
            </c:dLbl>
            <c:dLbl>
              <c:idx val="1"/>
              <c:layout>
                <c:manualLayout>
                  <c:x val="1.2599899313428692E-2"/>
                  <c:y val="5.2563814138617222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1F-4076-A6DA-C767A7AB15C1}"/>
                </c:ext>
              </c:extLst>
            </c:dLbl>
            <c:dLbl>
              <c:idx val="2"/>
              <c:layout>
                <c:manualLayout>
                  <c:x val="1.417079774141362E-2"/>
                  <c:y val="4.340630498110811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1F-4076-A6DA-C767A7AB15C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グラフワーク１!$I$198:$K$198</c:f>
              <c:strCache>
                <c:ptCount val="3"/>
                <c:pt idx="0">
                  <c:v>合計</c:v>
                </c:pt>
                <c:pt idx="1">
                  <c:v>男性</c:v>
                </c:pt>
                <c:pt idx="2">
                  <c:v>女性</c:v>
                </c:pt>
              </c:strCache>
            </c:strRef>
          </c:cat>
          <c:val>
            <c:numRef>
              <c:f>グラフワーク１!$I$199:$K$199</c:f>
              <c:numCache>
                <c:formatCode>0.0_ </c:formatCode>
                <c:ptCount val="3"/>
                <c:pt idx="0">
                  <c:v>2.8513238289205702</c:v>
                </c:pt>
                <c:pt idx="1">
                  <c:v>3.5714285714285716</c:v>
                </c:pt>
                <c:pt idx="2">
                  <c:v>2.0920502092050208</c:v>
                </c:pt>
              </c:numCache>
            </c:numRef>
          </c:val>
          <c:extLst>
            <c:ext xmlns:c16="http://schemas.microsoft.com/office/drawing/2014/chart" uri="{C3380CC4-5D6E-409C-BE32-E72D297353CC}">
              <c16:uniqueId val="{00000003-5E1F-4076-A6DA-C767A7AB15C1}"/>
            </c:ext>
          </c:extLst>
        </c:ser>
        <c:ser>
          <c:idx val="1"/>
          <c:order val="1"/>
          <c:tx>
            <c:strRef>
              <c:f>グラフワーク１!$H$200</c:f>
              <c:strCache>
                <c:ptCount val="1"/>
                <c:pt idx="0">
                  <c:v>午後１０時ごろ</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グラフワーク１!$I$198:$K$198</c:f>
              <c:strCache>
                <c:ptCount val="3"/>
                <c:pt idx="0">
                  <c:v>合計</c:v>
                </c:pt>
                <c:pt idx="1">
                  <c:v>男性</c:v>
                </c:pt>
                <c:pt idx="2">
                  <c:v>女性</c:v>
                </c:pt>
              </c:strCache>
            </c:strRef>
          </c:cat>
          <c:val>
            <c:numRef>
              <c:f>グラフワーク１!$I$200:$K$200</c:f>
              <c:numCache>
                <c:formatCode>0.0_ </c:formatCode>
                <c:ptCount val="3"/>
                <c:pt idx="0">
                  <c:v>25.254582484725052</c:v>
                </c:pt>
                <c:pt idx="1">
                  <c:v>26.587301587301589</c:v>
                </c:pt>
                <c:pt idx="2">
                  <c:v>23.84937238493724</c:v>
                </c:pt>
              </c:numCache>
            </c:numRef>
          </c:val>
          <c:extLst>
            <c:ext xmlns:c16="http://schemas.microsoft.com/office/drawing/2014/chart" uri="{C3380CC4-5D6E-409C-BE32-E72D297353CC}">
              <c16:uniqueId val="{00000004-5E1F-4076-A6DA-C767A7AB15C1}"/>
            </c:ext>
          </c:extLst>
        </c:ser>
        <c:ser>
          <c:idx val="2"/>
          <c:order val="2"/>
          <c:tx>
            <c:strRef>
              <c:f>グラフワーク１!$H$201</c:f>
              <c:strCache>
                <c:ptCount val="1"/>
                <c:pt idx="0">
                  <c:v>午後１１時ごろ</c:v>
                </c:pt>
              </c:strCache>
            </c:strRef>
          </c:tx>
          <c:spPr>
            <a:pattFill prst="smGrid">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グラフワーク１!$I$198:$K$198</c:f>
              <c:strCache>
                <c:ptCount val="3"/>
                <c:pt idx="0">
                  <c:v>合計</c:v>
                </c:pt>
                <c:pt idx="1">
                  <c:v>男性</c:v>
                </c:pt>
                <c:pt idx="2">
                  <c:v>女性</c:v>
                </c:pt>
              </c:strCache>
            </c:strRef>
          </c:cat>
          <c:val>
            <c:numRef>
              <c:f>グラフワーク１!$I$201:$K$201</c:f>
              <c:numCache>
                <c:formatCode>0.0_ </c:formatCode>
                <c:ptCount val="3"/>
                <c:pt idx="0">
                  <c:v>37.474541751527497</c:v>
                </c:pt>
                <c:pt idx="1">
                  <c:v>35.714285714285715</c:v>
                </c:pt>
                <c:pt idx="2">
                  <c:v>39.330543933054393</c:v>
                </c:pt>
              </c:numCache>
            </c:numRef>
          </c:val>
          <c:extLst>
            <c:ext xmlns:c16="http://schemas.microsoft.com/office/drawing/2014/chart" uri="{C3380CC4-5D6E-409C-BE32-E72D297353CC}">
              <c16:uniqueId val="{00000005-5E1F-4076-A6DA-C767A7AB15C1}"/>
            </c:ext>
          </c:extLst>
        </c:ser>
        <c:ser>
          <c:idx val="3"/>
          <c:order val="3"/>
          <c:tx>
            <c:strRef>
              <c:f>グラフワーク１!$H$202</c:f>
              <c:strCache>
                <c:ptCount val="1"/>
                <c:pt idx="0">
                  <c:v>午前０時ごろ</c:v>
                </c:pt>
              </c:strCache>
            </c:strRef>
          </c:tx>
          <c:spPr>
            <a:pattFill prst="pct25">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グラフワーク１!$I$198:$K$198</c:f>
              <c:strCache>
                <c:ptCount val="3"/>
                <c:pt idx="0">
                  <c:v>合計</c:v>
                </c:pt>
                <c:pt idx="1">
                  <c:v>男性</c:v>
                </c:pt>
                <c:pt idx="2">
                  <c:v>女性</c:v>
                </c:pt>
              </c:strCache>
            </c:strRef>
          </c:cat>
          <c:val>
            <c:numRef>
              <c:f>グラフワーク１!$I$202:$K$202</c:f>
              <c:numCache>
                <c:formatCode>0.0_ </c:formatCode>
                <c:ptCount val="3"/>
                <c:pt idx="0">
                  <c:v>27.494908350305501</c:v>
                </c:pt>
                <c:pt idx="1">
                  <c:v>28.174603174603174</c:v>
                </c:pt>
                <c:pt idx="2">
                  <c:v>26.778242677824267</c:v>
                </c:pt>
              </c:numCache>
            </c:numRef>
          </c:val>
          <c:extLst>
            <c:ext xmlns:c16="http://schemas.microsoft.com/office/drawing/2014/chart" uri="{C3380CC4-5D6E-409C-BE32-E72D297353CC}">
              <c16:uniqueId val="{00000006-5E1F-4076-A6DA-C767A7AB15C1}"/>
            </c:ext>
          </c:extLst>
        </c:ser>
        <c:ser>
          <c:idx val="4"/>
          <c:order val="4"/>
          <c:tx>
            <c:strRef>
              <c:f>グラフワーク１!$H$203</c:f>
              <c:strCache>
                <c:ptCount val="1"/>
                <c:pt idx="0">
                  <c:v>午前１時又はそれより後</c:v>
                </c:pt>
              </c:strCache>
            </c:strRef>
          </c:tx>
          <c:spPr>
            <a:pattFill prst="narHorz">
              <a:fgClr>
                <a:srgbClr val="000000"/>
              </a:fgClr>
              <a:bgClr>
                <a:srgbClr val="FFFFFF"/>
              </a:bgClr>
            </a:pattFill>
            <a:ln w="12700">
              <a:solidFill>
                <a:srgbClr val="000000"/>
              </a:solidFill>
              <a:prstDash val="solid"/>
            </a:ln>
          </c:spPr>
          <c:invertIfNegative val="0"/>
          <c:dLbls>
            <c:dLbl>
              <c:idx val="0"/>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98B9-41E4-9E33-0A0A045F0EE1}"/>
                </c:ext>
              </c:extLst>
            </c:dLbl>
            <c:dLbl>
              <c:idx val="1"/>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98B9-41E4-9E33-0A0A045F0EE1}"/>
                </c:ext>
              </c:extLst>
            </c:dLbl>
            <c:dLbl>
              <c:idx val="2"/>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98B9-41E4-9E33-0A0A045F0EE1}"/>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グラフワーク１!$I$198:$K$198</c:f>
              <c:strCache>
                <c:ptCount val="3"/>
                <c:pt idx="0">
                  <c:v>合計</c:v>
                </c:pt>
                <c:pt idx="1">
                  <c:v>男性</c:v>
                </c:pt>
                <c:pt idx="2">
                  <c:v>女性</c:v>
                </c:pt>
              </c:strCache>
            </c:strRef>
          </c:cat>
          <c:val>
            <c:numRef>
              <c:f>グラフワーク１!$I$203:$K$203</c:f>
              <c:numCache>
                <c:formatCode>0.0_ </c:formatCode>
                <c:ptCount val="3"/>
                <c:pt idx="0">
                  <c:v>5.0916496945010179</c:v>
                </c:pt>
                <c:pt idx="1">
                  <c:v>3.5714285714285716</c:v>
                </c:pt>
                <c:pt idx="2">
                  <c:v>6.6945606694560666</c:v>
                </c:pt>
              </c:numCache>
            </c:numRef>
          </c:val>
          <c:extLst>
            <c:ext xmlns:c16="http://schemas.microsoft.com/office/drawing/2014/chart" uri="{C3380CC4-5D6E-409C-BE32-E72D297353CC}">
              <c16:uniqueId val="{0000000A-5E1F-4076-A6DA-C767A7AB15C1}"/>
            </c:ext>
          </c:extLst>
        </c:ser>
        <c:ser>
          <c:idx val="5"/>
          <c:order val="5"/>
          <c:tx>
            <c:strRef>
              <c:f>グラフワーク１!$H$204</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3.0565443306622114E-2"/>
                  <c:y val="-4.21274263793948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E1F-4076-A6DA-C767A7AB15C1}"/>
                </c:ext>
              </c:extLst>
            </c:dLbl>
            <c:dLbl>
              <c:idx val="1"/>
              <c:layout>
                <c:manualLayout>
                  <c:x val="3.4372494254377051E-2"/>
                  <c:y val="-2.38124080643775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E1F-4076-A6DA-C767A7AB15C1}"/>
                </c:ext>
              </c:extLst>
            </c:dLbl>
            <c:dLbl>
              <c:idx val="2"/>
              <c:layout>
                <c:manualLayout>
                  <c:x val="2.7998361279254175E-2"/>
                  <c:y val="-5.4973897493590959E-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E1F-4076-A6DA-C767A7AB15C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グラフワーク１!$I$198:$K$198</c:f>
              <c:strCache>
                <c:ptCount val="3"/>
                <c:pt idx="0">
                  <c:v>合計</c:v>
                </c:pt>
                <c:pt idx="1">
                  <c:v>男性</c:v>
                </c:pt>
                <c:pt idx="2">
                  <c:v>女性</c:v>
                </c:pt>
              </c:strCache>
            </c:strRef>
          </c:cat>
          <c:val>
            <c:numRef>
              <c:f>グラフワーク１!$I$204:$K$204</c:f>
              <c:numCache>
                <c:formatCode>0.0_ </c:formatCode>
                <c:ptCount val="3"/>
                <c:pt idx="0">
                  <c:v>1.8329938900203666</c:v>
                </c:pt>
                <c:pt idx="1">
                  <c:v>2.3809523809523809</c:v>
                </c:pt>
                <c:pt idx="2">
                  <c:v>1.2552301255230125</c:v>
                </c:pt>
              </c:numCache>
            </c:numRef>
          </c:val>
          <c:extLst>
            <c:ext xmlns:c16="http://schemas.microsoft.com/office/drawing/2014/chart" uri="{C3380CC4-5D6E-409C-BE32-E72D297353CC}">
              <c16:uniqueId val="{0000000E-5E1F-4076-A6DA-C767A7AB15C1}"/>
            </c:ext>
          </c:extLst>
        </c:ser>
        <c:dLbls>
          <c:showLegendKey val="0"/>
          <c:showVal val="0"/>
          <c:showCatName val="0"/>
          <c:showSerName val="0"/>
          <c:showPercent val="0"/>
          <c:showBubbleSize val="0"/>
        </c:dLbls>
        <c:gapWidth val="100"/>
        <c:overlap val="100"/>
        <c:axId val="241607832"/>
        <c:axId val="241608224"/>
      </c:barChart>
      <c:catAx>
        <c:axId val="24160783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41608224"/>
        <c:crosses val="autoZero"/>
        <c:auto val="1"/>
        <c:lblAlgn val="ctr"/>
        <c:lblOffset val="100"/>
        <c:tickLblSkip val="1"/>
        <c:tickMarkSkip val="1"/>
        <c:noMultiLvlLbl val="0"/>
      </c:catAx>
      <c:valAx>
        <c:axId val="24160822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41607832"/>
        <c:crosses val="autoZero"/>
        <c:crossBetween val="between"/>
        <c:majorUnit val="0.2"/>
      </c:valAx>
      <c:spPr>
        <a:noFill/>
        <a:ln w="12700">
          <a:solidFill>
            <a:srgbClr val="808080"/>
          </a:solidFill>
          <a:prstDash val="solid"/>
        </a:ln>
      </c:spPr>
    </c:plotArea>
    <c:legend>
      <c:legendPos val="r"/>
      <c:layout>
        <c:manualLayout>
          <c:xMode val="edge"/>
          <c:yMode val="edge"/>
          <c:x val="0.78802707913937942"/>
          <c:y val="0.11538461538461539"/>
          <c:w val="0.20550195788633219"/>
          <c:h val="0.8681318681318681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568005425363574"/>
          <c:y val="6.9029850746268662E-2"/>
          <c:w val="0.60494009494386258"/>
          <c:h val="0.92164179104477617"/>
        </c:manualLayout>
      </c:layout>
      <c:barChart>
        <c:barDir val="bar"/>
        <c:grouping val="clustered"/>
        <c:varyColors val="0"/>
        <c:ser>
          <c:idx val="0"/>
          <c:order val="0"/>
          <c:tx>
            <c:strRef>
              <c:f>グラフワーク１!$C$208</c:f>
              <c:strCache>
                <c:ptCount val="1"/>
                <c:pt idx="0">
                  <c:v>合計</c:v>
                </c:pt>
              </c:strCache>
            </c:strRef>
          </c:tx>
          <c:spPr>
            <a:solidFill>
              <a:sysClr val="window" lastClr="FFFFFF">
                <a:lumMod val="100000"/>
              </a:sys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グラフワーク１!$B$209:$B$216</c:f>
              <c:strCache>
                <c:ptCount val="8"/>
                <c:pt idx="0">
                  <c:v>０円～4,999円</c:v>
                </c:pt>
                <c:pt idx="1">
                  <c:v>5,000円～9,999円</c:v>
                </c:pt>
                <c:pt idx="2">
                  <c:v>10,000円～19,999円</c:v>
                </c:pt>
                <c:pt idx="3">
                  <c:v>20,000円～29,999円</c:v>
                </c:pt>
                <c:pt idx="4">
                  <c:v>30,000円～39,999円</c:v>
                </c:pt>
                <c:pt idx="5">
                  <c:v>40,000円～49,999円</c:v>
                </c:pt>
                <c:pt idx="6">
                  <c:v>50,000円以上</c:v>
                </c:pt>
                <c:pt idx="7">
                  <c:v>無回答</c:v>
                </c:pt>
              </c:strCache>
            </c:strRef>
          </c:cat>
          <c:val>
            <c:numRef>
              <c:f>グラフワーク１!$C$209:$C$216</c:f>
              <c:numCache>
                <c:formatCode>0.0_ </c:formatCode>
                <c:ptCount val="8"/>
                <c:pt idx="0">
                  <c:v>67.768595041322314</c:v>
                </c:pt>
                <c:pt idx="1">
                  <c:v>23.966942148760332</c:v>
                </c:pt>
                <c:pt idx="2">
                  <c:v>4.9586776859504136</c:v>
                </c:pt>
                <c:pt idx="3">
                  <c:v>1.4462809917355373</c:v>
                </c:pt>
                <c:pt idx="4">
                  <c:v>0.6198347107438017</c:v>
                </c:pt>
                <c:pt idx="5">
                  <c:v>0</c:v>
                </c:pt>
                <c:pt idx="6">
                  <c:v>0.41322314049586778</c:v>
                </c:pt>
                <c:pt idx="7">
                  <c:v>0.82644628099173556</c:v>
                </c:pt>
              </c:numCache>
            </c:numRef>
          </c:val>
          <c:extLst>
            <c:ext xmlns:c16="http://schemas.microsoft.com/office/drawing/2014/chart" uri="{C3380CC4-5D6E-409C-BE32-E72D297353CC}">
              <c16:uniqueId val="{00000000-978C-4E90-BB79-37123B24EE59}"/>
            </c:ext>
          </c:extLst>
        </c:ser>
        <c:ser>
          <c:idx val="1"/>
          <c:order val="1"/>
          <c:tx>
            <c:strRef>
              <c:f>グラフワーク１!$D$208</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グラフワーク１!$B$209:$B$216</c:f>
              <c:strCache>
                <c:ptCount val="8"/>
                <c:pt idx="0">
                  <c:v>０円～4,999円</c:v>
                </c:pt>
                <c:pt idx="1">
                  <c:v>5,000円～9,999円</c:v>
                </c:pt>
                <c:pt idx="2">
                  <c:v>10,000円～19,999円</c:v>
                </c:pt>
                <c:pt idx="3">
                  <c:v>20,000円～29,999円</c:v>
                </c:pt>
                <c:pt idx="4">
                  <c:v>30,000円～39,999円</c:v>
                </c:pt>
                <c:pt idx="5">
                  <c:v>40,000円～49,999円</c:v>
                </c:pt>
                <c:pt idx="6">
                  <c:v>50,000円以上</c:v>
                </c:pt>
                <c:pt idx="7">
                  <c:v>無回答</c:v>
                </c:pt>
              </c:strCache>
            </c:strRef>
          </c:cat>
          <c:val>
            <c:numRef>
              <c:f>グラフワーク１!$D$209:$D$216</c:f>
              <c:numCache>
                <c:formatCode>0.0_ </c:formatCode>
                <c:ptCount val="8"/>
                <c:pt idx="0">
                  <c:v>66.386554621848745</c:v>
                </c:pt>
                <c:pt idx="1">
                  <c:v>24.369747899159663</c:v>
                </c:pt>
                <c:pt idx="2">
                  <c:v>5.882352941176471</c:v>
                </c:pt>
                <c:pt idx="3">
                  <c:v>1.2605042016806722</c:v>
                </c:pt>
                <c:pt idx="4">
                  <c:v>0.84033613445378152</c:v>
                </c:pt>
                <c:pt idx="5">
                  <c:v>0</c:v>
                </c:pt>
                <c:pt idx="6">
                  <c:v>0.84033613445378152</c:v>
                </c:pt>
                <c:pt idx="7">
                  <c:v>0.42016806722689076</c:v>
                </c:pt>
              </c:numCache>
            </c:numRef>
          </c:val>
          <c:extLst>
            <c:ext xmlns:c16="http://schemas.microsoft.com/office/drawing/2014/chart" uri="{C3380CC4-5D6E-409C-BE32-E72D297353CC}">
              <c16:uniqueId val="{00000001-978C-4E90-BB79-37123B24EE59}"/>
            </c:ext>
          </c:extLst>
        </c:ser>
        <c:ser>
          <c:idx val="2"/>
          <c:order val="2"/>
          <c:tx>
            <c:strRef>
              <c:f>グラフワーク１!$E$208</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グラフワーク１!$B$209:$B$216</c:f>
              <c:strCache>
                <c:ptCount val="8"/>
                <c:pt idx="0">
                  <c:v>０円～4,999円</c:v>
                </c:pt>
                <c:pt idx="1">
                  <c:v>5,000円～9,999円</c:v>
                </c:pt>
                <c:pt idx="2">
                  <c:v>10,000円～19,999円</c:v>
                </c:pt>
                <c:pt idx="3">
                  <c:v>20,000円～29,999円</c:v>
                </c:pt>
                <c:pt idx="4">
                  <c:v>30,000円～39,999円</c:v>
                </c:pt>
                <c:pt idx="5">
                  <c:v>40,000円～49,999円</c:v>
                </c:pt>
                <c:pt idx="6">
                  <c:v>50,000円以上</c:v>
                </c:pt>
                <c:pt idx="7">
                  <c:v>無回答</c:v>
                </c:pt>
              </c:strCache>
            </c:strRef>
          </c:cat>
          <c:val>
            <c:numRef>
              <c:f>グラフワーク１!$E$209:$E$216</c:f>
              <c:numCache>
                <c:formatCode>0.0_ </c:formatCode>
                <c:ptCount val="8"/>
                <c:pt idx="0">
                  <c:v>69.105691056910572</c:v>
                </c:pt>
                <c:pt idx="1">
                  <c:v>23.577235772357724</c:v>
                </c:pt>
                <c:pt idx="2">
                  <c:v>4.0650406504065044</c:v>
                </c:pt>
                <c:pt idx="3">
                  <c:v>1.6260162601626016</c:v>
                </c:pt>
                <c:pt idx="4">
                  <c:v>0.4065040650406504</c:v>
                </c:pt>
                <c:pt idx="5">
                  <c:v>0</c:v>
                </c:pt>
                <c:pt idx="6">
                  <c:v>0</c:v>
                </c:pt>
                <c:pt idx="7">
                  <c:v>1.2195121951219512</c:v>
                </c:pt>
              </c:numCache>
            </c:numRef>
          </c:val>
          <c:extLst>
            <c:ext xmlns:c16="http://schemas.microsoft.com/office/drawing/2014/chart" uri="{C3380CC4-5D6E-409C-BE32-E72D297353CC}">
              <c16:uniqueId val="{00000002-978C-4E90-BB79-37123B24EE59}"/>
            </c:ext>
          </c:extLst>
        </c:ser>
        <c:ser>
          <c:idx val="3"/>
          <c:order val="3"/>
          <c:tx>
            <c:strRef>
              <c:f>グラフワーク１!$F$208</c:f>
              <c:strCache>
                <c:ptCount val="1"/>
                <c:pt idx="0">
                  <c:v>前回調査</c:v>
                </c:pt>
              </c:strCache>
            </c:strRef>
          </c:tx>
          <c:spPr>
            <a:pattFill prst="smGrid">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グラフワーク１!$B$209:$B$216</c:f>
              <c:strCache>
                <c:ptCount val="8"/>
                <c:pt idx="0">
                  <c:v>０円～4,999円</c:v>
                </c:pt>
                <c:pt idx="1">
                  <c:v>5,000円～9,999円</c:v>
                </c:pt>
                <c:pt idx="2">
                  <c:v>10,000円～19,999円</c:v>
                </c:pt>
                <c:pt idx="3">
                  <c:v>20,000円～29,999円</c:v>
                </c:pt>
                <c:pt idx="4">
                  <c:v>30,000円～39,999円</c:v>
                </c:pt>
                <c:pt idx="5">
                  <c:v>40,000円～49,999円</c:v>
                </c:pt>
                <c:pt idx="6">
                  <c:v>50,000円以上</c:v>
                </c:pt>
                <c:pt idx="7">
                  <c:v>無回答</c:v>
                </c:pt>
              </c:strCache>
            </c:strRef>
          </c:cat>
          <c:val>
            <c:numRef>
              <c:f>グラフワーク１!$F$209:$F$216</c:f>
              <c:numCache>
                <c:formatCode>0.0_ </c:formatCode>
                <c:ptCount val="8"/>
                <c:pt idx="0">
                  <c:v>63.136456211812629</c:v>
                </c:pt>
                <c:pt idx="1">
                  <c:v>24.643584521384927</c:v>
                </c:pt>
                <c:pt idx="2">
                  <c:v>6.9246435845213847</c:v>
                </c:pt>
                <c:pt idx="3">
                  <c:v>1.629327902240326</c:v>
                </c:pt>
                <c:pt idx="4">
                  <c:v>1.629327902240326</c:v>
                </c:pt>
                <c:pt idx="5">
                  <c:v>0.61099796334012224</c:v>
                </c:pt>
                <c:pt idx="6">
                  <c:v>0.81466395112016299</c:v>
                </c:pt>
                <c:pt idx="7">
                  <c:v>0.61099796334012224</c:v>
                </c:pt>
              </c:numCache>
            </c:numRef>
          </c:val>
          <c:extLst>
            <c:ext xmlns:c16="http://schemas.microsoft.com/office/drawing/2014/chart" uri="{C3380CC4-5D6E-409C-BE32-E72D297353CC}">
              <c16:uniqueId val="{00000003-978C-4E90-BB79-37123B24EE59}"/>
            </c:ext>
          </c:extLst>
        </c:ser>
        <c:dLbls>
          <c:showLegendKey val="0"/>
          <c:showVal val="0"/>
          <c:showCatName val="0"/>
          <c:showSerName val="0"/>
          <c:showPercent val="0"/>
          <c:showBubbleSize val="0"/>
        </c:dLbls>
        <c:gapWidth val="100"/>
        <c:axId val="241609008"/>
        <c:axId val="242510728"/>
      </c:barChart>
      <c:catAx>
        <c:axId val="2416090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510728"/>
        <c:crosses val="autoZero"/>
        <c:auto val="1"/>
        <c:lblAlgn val="ctr"/>
        <c:lblOffset val="100"/>
        <c:tickLblSkip val="1"/>
        <c:tickMarkSkip val="1"/>
        <c:noMultiLvlLbl val="0"/>
      </c:catAx>
      <c:valAx>
        <c:axId val="242510728"/>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609008"/>
        <c:crosses val="autoZero"/>
        <c:crossBetween val="between"/>
        <c:majorUnit val="20"/>
      </c:valAx>
      <c:spPr>
        <a:noFill/>
        <a:ln w="12700">
          <a:solidFill>
            <a:srgbClr val="808080"/>
          </a:solidFill>
          <a:prstDash val="solid"/>
        </a:ln>
      </c:spPr>
    </c:plotArea>
    <c:legend>
      <c:legendPos val="r"/>
      <c:layout>
        <c:manualLayout>
          <c:xMode val="edge"/>
          <c:yMode val="edge"/>
          <c:x val="0.67592787012734523"/>
          <c:y val="0.46268656716417911"/>
          <c:w val="0.20679077152392988"/>
          <c:h val="0.242537313432835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64885463206716"/>
          <c:y val="6.0855263157894739E-2"/>
          <c:w val="0.4906172642338098"/>
          <c:h val="0.93092105263157898"/>
        </c:manualLayout>
      </c:layout>
      <c:barChart>
        <c:barDir val="bar"/>
        <c:grouping val="clustered"/>
        <c:varyColors val="0"/>
        <c:ser>
          <c:idx val="0"/>
          <c:order val="0"/>
          <c:tx>
            <c:strRef>
              <c:f>グラフワーク１!$C$220</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グラフワーク１!$B$221:$B$232</c:f>
              <c:strCache>
                <c:ptCount val="12"/>
                <c:pt idx="0">
                  <c:v>知識を身につけるため</c:v>
                </c:pt>
                <c:pt idx="1">
                  <c:v>高校（大学）に進学するため</c:v>
                </c:pt>
                <c:pt idx="2">
                  <c:v>希望の職業につくため</c:v>
                </c:pt>
                <c:pt idx="3">
                  <c:v>将来に対する希望を実現するため</c:v>
                </c:pt>
                <c:pt idx="4">
                  <c:v>友達との友情をはぐくむため</c:v>
                </c:pt>
                <c:pt idx="5">
                  <c:v>資格をとるため</c:v>
                </c:pt>
                <c:pt idx="6">
                  <c:v>部活動をするため</c:v>
                </c:pt>
                <c:pt idx="7">
                  <c:v>みんなが通っているから</c:v>
                </c:pt>
                <c:pt idx="8">
                  <c:v>親が言うから</c:v>
                </c:pt>
                <c:pt idx="9">
                  <c:v>わからない</c:v>
                </c:pt>
                <c:pt idx="10">
                  <c:v>その他</c:v>
                </c:pt>
                <c:pt idx="11">
                  <c:v>無回答</c:v>
                </c:pt>
              </c:strCache>
            </c:strRef>
          </c:cat>
          <c:val>
            <c:numRef>
              <c:f>グラフワーク１!$C$221:$C$232</c:f>
              <c:numCache>
                <c:formatCode>0.0_ </c:formatCode>
                <c:ptCount val="12"/>
                <c:pt idx="0">
                  <c:v>70.454545454545453</c:v>
                </c:pt>
                <c:pt idx="1">
                  <c:v>50.206611570247937</c:v>
                </c:pt>
                <c:pt idx="2">
                  <c:v>45.247933884297524</c:v>
                </c:pt>
                <c:pt idx="3">
                  <c:v>38.016528925619838</c:v>
                </c:pt>
                <c:pt idx="4">
                  <c:v>31.198347107438018</c:v>
                </c:pt>
                <c:pt idx="5">
                  <c:v>11.776859504132231</c:v>
                </c:pt>
                <c:pt idx="6">
                  <c:v>13.223140495867769</c:v>
                </c:pt>
                <c:pt idx="7">
                  <c:v>6.6115702479338845</c:v>
                </c:pt>
                <c:pt idx="8">
                  <c:v>1.0330578512396693</c:v>
                </c:pt>
                <c:pt idx="9">
                  <c:v>1.6528925619834711</c:v>
                </c:pt>
                <c:pt idx="10">
                  <c:v>1.859504132231405</c:v>
                </c:pt>
                <c:pt idx="11">
                  <c:v>1.4462809917355373</c:v>
                </c:pt>
              </c:numCache>
            </c:numRef>
          </c:val>
          <c:extLst>
            <c:ext xmlns:c16="http://schemas.microsoft.com/office/drawing/2014/chart" uri="{C3380CC4-5D6E-409C-BE32-E72D297353CC}">
              <c16:uniqueId val="{00000000-A4A1-4065-8136-F17E9C47B79A}"/>
            </c:ext>
          </c:extLst>
        </c:ser>
        <c:ser>
          <c:idx val="1"/>
          <c:order val="1"/>
          <c:tx>
            <c:strRef>
              <c:f>グラフワーク１!$D$220</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グラフワーク１!$B$221:$B$232</c:f>
              <c:strCache>
                <c:ptCount val="12"/>
                <c:pt idx="0">
                  <c:v>知識を身につけるため</c:v>
                </c:pt>
                <c:pt idx="1">
                  <c:v>高校（大学）に進学するため</c:v>
                </c:pt>
                <c:pt idx="2">
                  <c:v>希望の職業につくため</c:v>
                </c:pt>
                <c:pt idx="3">
                  <c:v>将来に対する希望を実現するため</c:v>
                </c:pt>
                <c:pt idx="4">
                  <c:v>友達との友情をはぐくむため</c:v>
                </c:pt>
                <c:pt idx="5">
                  <c:v>資格をとるため</c:v>
                </c:pt>
                <c:pt idx="6">
                  <c:v>部活動をするため</c:v>
                </c:pt>
                <c:pt idx="7">
                  <c:v>みんなが通っているから</c:v>
                </c:pt>
                <c:pt idx="8">
                  <c:v>親が言うから</c:v>
                </c:pt>
                <c:pt idx="9">
                  <c:v>わからない</c:v>
                </c:pt>
                <c:pt idx="10">
                  <c:v>その他</c:v>
                </c:pt>
                <c:pt idx="11">
                  <c:v>無回答</c:v>
                </c:pt>
              </c:strCache>
            </c:strRef>
          </c:cat>
          <c:val>
            <c:numRef>
              <c:f>グラフワーク１!$D$221:$D$232</c:f>
              <c:numCache>
                <c:formatCode>0.0_ </c:formatCode>
                <c:ptCount val="12"/>
                <c:pt idx="0">
                  <c:v>72.268907563025209</c:v>
                </c:pt>
                <c:pt idx="1">
                  <c:v>45.798319327731093</c:v>
                </c:pt>
                <c:pt idx="2">
                  <c:v>48.319327731092436</c:v>
                </c:pt>
                <c:pt idx="3">
                  <c:v>36.554621848739494</c:v>
                </c:pt>
                <c:pt idx="4">
                  <c:v>36.134453781512605</c:v>
                </c:pt>
                <c:pt idx="5">
                  <c:v>9.2436974789915958</c:v>
                </c:pt>
                <c:pt idx="6">
                  <c:v>15.126050420168067</c:v>
                </c:pt>
                <c:pt idx="7">
                  <c:v>5.46218487394958</c:v>
                </c:pt>
                <c:pt idx="8">
                  <c:v>0.42016806722689076</c:v>
                </c:pt>
                <c:pt idx="9">
                  <c:v>0.84033613445378152</c:v>
                </c:pt>
                <c:pt idx="10">
                  <c:v>1.2605042016806722</c:v>
                </c:pt>
                <c:pt idx="11">
                  <c:v>1.680672268907563</c:v>
                </c:pt>
              </c:numCache>
            </c:numRef>
          </c:val>
          <c:extLst>
            <c:ext xmlns:c16="http://schemas.microsoft.com/office/drawing/2014/chart" uri="{C3380CC4-5D6E-409C-BE32-E72D297353CC}">
              <c16:uniqueId val="{00000001-A4A1-4065-8136-F17E9C47B79A}"/>
            </c:ext>
          </c:extLst>
        </c:ser>
        <c:ser>
          <c:idx val="2"/>
          <c:order val="2"/>
          <c:tx>
            <c:strRef>
              <c:f>グラフワーク１!$E$220</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グラフワーク１!$B$221:$B$232</c:f>
              <c:strCache>
                <c:ptCount val="12"/>
                <c:pt idx="0">
                  <c:v>知識を身につけるため</c:v>
                </c:pt>
                <c:pt idx="1">
                  <c:v>高校（大学）に進学するため</c:v>
                </c:pt>
                <c:pt idx="2">
                  <c:v>希望の職業につくため</c:v>
                </c:pt>
                <c:pt idx="3">
                  <c:v>将来に対する希望を実現するため</c:v>
                </c:pt>
                <c:pt idx="4">
                  <c:v>友達との友情をはぐくむため</c:v>
                </c:pt>
                <c:pt idx="5">
                  <c:v>資格をとるため</c:v>
                </c:pt>
                <c:pt idx="6">
                  <c:v>部活動をするため</c:v>
                </c:pt>
                <c:pt idx="7">
                  <c:v>みんなが通っているから</c:v>
                </c:pt>
                <c:pt idx="8">
                  <c:v>親が言うから</c:v>
                </c:pt>
                <c:pt idx="9">
                  <c:v>わからない</c:v>
                </c:pt>
                <c:pt idx="10">
                  <c:v>その他</c:v>
                </c:pt>
                <c:pt idx="11">
                  <c:v>無回答</c:v>
                </c:pt>
              </c:strCache>
            </c:strRef>
          </c:cat>
          <c:val>
            <c:numRef>
              <c:f>グラフワーク１!$E$221:$E$232</c:f>
              <c:numCache>
                <c:formatCode>0.0_ </c:formatCode>
                <c:ptCount val="12"/>
                <c:pt idx="0">
                  <c:v>68.699186991869922</c:v>
                </c:pt>
                <c:pt idx="1">
                  <c:v>54.471544715447152</c:v>
                </c:pt>
                <c:pt idx="2">
                  <c:v>42.27642276422764</c:v>
                </c:pt>
                <c:pt idx="3">
                  <c:v>39.430894308943088</c:v>
                </c:pt>
                <c:pt idx="4">
                  <c:v>26.422764227642276</c:v>
                </c:pt>
                <c:pt idx="5">
                  <c:v>14.227642276422765</c:v>
                </c:pt>
                <c:pt idx="6">
                  <c:v>11.382113821138212</c:v>
                </c:pt>
                <c:pt idx="7">
                  <c:v>7.7235772357723578</c:v>
                </c:pt>
                <c:pt idx="8">
                  <c:v>1.6260162601626016</c:v>
                </c:pt>
                <c:pt idx="9">
                  <c:v>2.4390243902439024</c:v>
                </c:pt>
                <c:pt idx="10">
                  <c:v>2.4390243902439024</c:v>
                </c:pt>
                <c:pt idx="11">
                  <c:v>1.2195121951219512</c:v>
                </c:pt>
              </c:numCache>
            </c:numRef>
          </c:val>
          <c:extLst>
            <c:ext xmlns:c16="http://schemas.microsoft.com/office/drawing/2014/chart" uri="{C3380CC4-5D6E-409C-BE32-E72D297353CC}">
              <c16:uniqueId val="{00000002-A4A1-4065-8136-F17E9C47B79A}"/>
            </c:ext>
          </c:extLst>
        </c:ser>
        <c:dLbls>
          <c:showLegendKey val="0"/>
          <c:showVal val="0"/>
          <c:showCatName val="0"/>
          <c:showSerName val="0"/>
          <c:showPercent val="0"/>
          <c:showBubbleSize val="0"/>
        </c:dLbls>
        <c:gapWidth val="100"/>
        <c:axId val="242511512"/>
        <c:axId val="242511904"/>
      </c:barChart>
      <c:catAx>
        <c:axId val="2425115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511904"/>
        <c:crosses val="autoZero"/>
        <c:auto val="1"/>
        <c:lblAlgn val="ctr"/>
        <c:lblOffset val="100"/>
        <c:tickLblSkip val="1"/>
        <c:tickMarkSkip val="1"/>
        <c:noMultiLvlLbl val="0"/>
      </c:catAx>
      <c:valAx>
        <c:axId val="242511904"/>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511512"/>
        <c:crosses val="autoZero"/>
        <c:crossBetween val="between"/>
        <c:majorUnit val="20"/>
        <c:minorUnit val="1"/>
      </c:valAx>
      <c:spPr>
        <a:noFill/>
        <a:ln w="12700">
          <a:solidFill>
            <a:srgbClr val="808080"/>
          </a:solidFill>
          <a:prstDash val="solid"/>
        </a:ln>
      </c:spPr>
    </c:plotArea>
    <c:legend>
      <c:legendPos val="r"/>
      <c:layout>
        <c:manualLayout>
          <c:xMode val="edge"/>
          <c:yMode val="edge"/>
          <c:x val="0.76943812318366367"/>
          <c:y val="0.70065785844566031"/>
          <c:w val="0.14209143428117066"/>
          <c:h val="0.2138157391343030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796610169491525E-2"/>
          <c:y val="6.2603015762568021E-2"/>
          <c:w val="0.86440677966101698"/>
          <c:h val="0.92916054973916751"/>
        </c:manualLayout>
      </c:layout>
      <c:barChart>
        <c:barDir val="bar"/>
        <c:grouping val="clustered"/>
        <c:varyColors val="0"/>
        <c:ser>
          <c:idx val="0"/>
          <c:order val="0"/>
          <c:tx>
            <c:strRef>
              <c:f>グラフワーク１!$I$220</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グラフワーク１!$H$221:$H$232</c:f>
              <c:strCache>
                <c:ptCount val="12"/>
                <c:pt idx="0">
                  <c:v>知識を身につけるため</c:v>
                </c:pt>
                <c:pt idx="1">
                  <c:v>高校（大学）に進学するため</c:v>
                </c:pt>
                <c:pt idx="2">
                  <c:v>希望の職業につくため</c:v>
                </c:pt>
                <c:pt idx="3">
                  <c:v>将来に対する希望を実現するため</c:v>
                </c:pt>
                <c:pt idx="4">
                  <c:v>友達との友情をはぐくむため</c:v>
                </c:pt>
                <c:pt idx="5">
                  <c:v>資格をとるため</c:v>
                </c:pt>
                <c:pt idx="6">
                  <c:v>クラブ活動</c:v>
                </c:pt>
                <c:pt idx="7">
                  <c:v>みんなが通っているから</c:v>
                </c:pt>
                <c:pt idx="8">
                  <c:v>親が言うから</c:v>
                </c:pt>
                <c:pt idx="9">
                  <c:v>わからない</c:v>
                </c:pt>
                <c:pt idx="10">
                  <c:v>その他</c:v>
                </c:pt>
                <c:pt idx="11">
                  <c:v>無回答</c:v>
                </c:pt>
              </c:strCache>
            </c:strRef>
          </c:cat>
          <c:val>
            <c:numRef>
              <c:f>グラフワーク１!$I$221:$I$232</c:f>
              <c:numCache>
                <c:formatCode>0.0_ </c:formatCode>
                <c:ptCount val="12"/>
                <c:pt idx="0">
                  <c:v>69.042769857433811</c:v>
                </c:pt>
                <c:pt idx="1">
                  <c:v>47.250509164969451</c:v>
                </c:pt>
                <c:pt idx="2">
                  <c:v>38.900203665987782</c:v>
                </c:pt>
                <c:pt idx="3">
                  <c:v>43.788187372708755</c:v>
                </c:pt>
                <c:pt idx="4">
                  <c:v>32.993890020366599</c:v>
                </c:pt>
                <c:pt idx="5">
                  <c:v>12.423625254582484</c:v>
                </c:pt>
                <c:pt idx="6">
                  <c:v>18.126272912423627</c:v>
                </c:pt>
                <c:pt idx="7">
                  <c:v>4.4806517311608962</c:v>
                </c:pt>
                <c:pt idx="8">
                  <c:v>1.2219959266802445</c:v>
                </c:pt>
                <c:pt idx="9">
                  <c:v>1.629327902240326</c:v>
                </c:pt>
                <c:pt idx="10">
                  <c:v>1.0183299389002036</c:v>
                </c:pt>
                <c:pt idx="11">
                  <c:v>1.4256619144602851</c:v>
                </c:pt>
              </c:numCache>
            </c:numRef>
          </c:val>
          <c:extLst>
            <c:ext xmlns:c16="http://schemas.microsoft.com/office/drawing/2014/chart" uri="{C3380CC4-5D6E-409C-BE32-E72D297353CC}">
              <c16:uniqueId val="{00000000-8011-44EF-9EC0-4601DC86B90B}"/>
            </c:ext>
          </c:extLst>
        </c:ser>
        <c:ser>
          <c:idx val="1"/>
          <c:order val="1"/>
          <c:tx>
            <c:strRef>
              <c:f>グラフワーク１!$J$220</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グラフワーク１!$H$221:$H$232</c:f>
              <c:strCache>
                <c:ptCount val="12"/>
                <c:pt idx="0">
                  <c:v>知識を身につけるため</c:v>
                </c:pt>
                <c:pt idx="1">
                  <c:v>高校（大学）に進学するため</c:v>
                </c:pt>
                <c:pt idx="2">
                  <c:v>希望の職業につくため</c:v>
                </c:pt>
                <c:pt idx="3">
                  <c:v>将来に対する希望を実現するため</c:v>
                </c:pt>
                <c:pt idx="4">
                  <c:v>友達との友情をはぐくむため</c:v>
                </c:pt>
                <c:pt idx="5">
                  <c:v>資格をとるため</c:v>
                </c:pt>
                <c:pt idx="6">
                  <c:v>クラブ活動</c:v>
                </c:pt>
                <c:pt idx="7">
                  <c:v>みんなが通っているから</c:v>
                </c:pt>
                <c:pt idx="8">
                  <c:v>親が言うから</c:v>
                </c:pt>
                <c:pt idx="9">
                  <c:v>わからない</c:v>
                </c:pt>
                <c:pt idx="10">
                  <c:v>その他</c:v>
                </c:pt>
                <c:pt idx="11">
                  <c:v>無回答</c:v>
                </c:pt>
              </c:strCache>
            </c:strRef>
          </c:cat>
          <c:val>
            <c:numRef>
              <c:f>グラフワーク１!$J$221:$J$232</c:f>
              <c:numCache>
                <c:formatCode>0.0_ </c:formatCode>
                <c:ptCount val="12"/>
                <c:pt idx="0">
                  <c:v>69.047619047619051</c:v>
                </c:pt>
                <c:pt idx="1">
                  <c:v>50.396825396825399</c:v>
                </c:pt>
                <c:pt idx="2">
                  <c:v>39.682539682539684</c:v>
                </c:pt>
                <c:pt idx="3">
                  <c:v>46.428571428571431</c:v>
                </c:pt>
                <c:pt idx="4">
                  <c:v>28.174603174603174</c:v>
                </c:pt>
                <c:pt idx="5">
                  <c:v>12.301587301587302</c:v>
                </c:pt>
                <c:pt idx="6">
                  <c:v>21.031746031746032</c:v>
                </c:pt>
                <c:pt idx="7">
                  <c:v>2.7777777777777777</c:v>
                </c:pt>
                <c:pt idx="8">
                  <c:v>1.1904761904761905</c:v>
                </c:pt>
                <c:pt idx="9">
                  <c:v>1.5873015873015872</c:v>
                </c:pt>
                <c:pt idx="10">
                  <c:v>0</c:v>
                </c:pt>
                <c:pt idx="11">
                  <c:v>1.1904761904761905</c:v>
                </c:pt>
              </c:numCache>
            </c:numRef>
          </c:val>
          <c:extLst>
            <c:ext xmlns:c16="http://schemas.microsoft.com/office/drawing/2014/chart" uri="{C3380CC4-5D6E-409C-BE32-E72D297353CC}">
              <c16:uniqueId val="{00000001-8011-44EF-9EC0-4601DC86B90B}"/>
            </c:ext>
          </c:extLst>
        </c:ser>
        <c:ser>
          <c:idx val="2"/>
          <c:order val="2"/>
          <c:tx>
            <c:strRef>
              <c:f>グラフワーク１!$K$220</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グラフワーク１!$H$221:$H$232</c:f>
              <c:strCache>
                <c:ptCount val="12"/>
                <c:pt idx="0">
                  <c:v>知識を身につけるため</c:v>
                </c:pt>
                <c:pt idx="1">
                  <c:v>高校（大学）に進学するため</c:v>
                </c:pt>
                <c:pt idx="2">
                  <c:v>希望の職業につくため</c:v>
                </c:pt>
                <c:pt idx="3">
                  <c:v>将来に対する希望を実現するため</c:v>
                </c:pt>
                <c:pt idx="4">
                  <c:v>友達との友情をはぐくむため</c:v>
                </c:pt>
                <c:pt idx="5">
                  <c:v>資格をとるため</c:v>
                </c:pt>
                <c:pt idx="6">
                  <c:v>クラブ活動</c:v>
                </c:pt>
                <c:pt idx="7">
                  <c:v>みんなが通っているから</c:v>
                </c:pt>
                <c:pt idx="8">
                  <c:v>親が言うから</c:v>
                </c:pt>
                <c:pt idx="9">
                  <c:v>わからない</c:v>
                </c:pt>
                <c:pt idx="10">
                  <c:v>その他</c:v>
                </c:pt>
                <c:pt idx="11">
                  <c:v>無回答</c:v>
                </c:pt>
              </c:strCache>
            </c:strRef>
          </c:cat>
          <c:val>
            <c:numRef>
              <c:f>グラフワーク１!$K$221:$K$232</c:f>
              <c:numCache>
                <c:formatCode>0.0_ </c:formatCode>
                <c:ptCount val="12"/>
                <c:pt idx="0">
                  <c:v>69.037656903765694</c:v>
                </c:pt>
                <c:pt idx="1">
                  <c:v>43.93305439330544</c:v>
                </c:pt>
                <c:pt idx="2">
                  <c:v>38.07531380753138</c:v>
                </c:pt>
                <c:pt idx="3">
                  <c:v>41.004184100418414</c:v>
                </c:pt>
                <c:pt idx="4">
                  <c:v>38.07531380753138</c:v>
                </c:pt>
                <c:pt idx="5">
                  <c:v>12.552301255230125</c:v>
                </c:pt>
                <c:pt idx="6">
                  <c:v>15.06276150627615</c:v>
                </c:pt>
                <c:pt idx="7">
                  <c:v>6.2761506276150625</c:v>
                </c:pt>
                <c:pt idx="8">
                  <c:v>1.2552301255230125</c:v>
                </c:pt>
                <c:pt idx="9">
                  <c:v>1.6736401673640167</c:v>
                </c:pt>
                <c:pt idx="10">
                  <c:v>2.0920502092050208</c:v>
                </c:pt>
                <c:pt idx="11">
                  <c:v>1.6736401673640167</c:v>
                </c:pt>
              </c:numCache>
            </c:numRef>
          </c:val>
          <c:extLst>
            <c:ext xmlns:c16="http://schemas.microsoft.com/office/drawing/2014/chart" uri="{C3380CC4-5D6E-409C-BE32-E72D297353CC}">
              <c16:uniqueId val="{00000002-8011-44EF-9EC0-4601DC86B90B}"/>
            </c:ext>
          </c:extLst>
        </c:ser>
        <c:dLbls>
          <c:showLegendKey val="0"/>
          <c:showVal val="0"/>
          <c:showCatName val="0"/>
          <c:showSerName val="0"/>
          <c:showPercent val="0"/>
          <c:showBubbleSize val="0"/>
        </c:dLbls>
        <c:gapWidth val="100"/>
        <c:axId val="242512688"/>
        <c:axId val="242513080"/>
      </c:barChart>
      <c:catAx>
        <c:axId val="242512688"/>
        <c:scaling>
          <c:orientation val="maxMin"/>
        </c:scaling>
        <c:delete val="1"/>
        <c:axPos val="l"/>
        <c:numFmt formatCode="General" sourceLinked="1"/>
        <c:majorTickMark val="out"/>
        <c:minorTickMark val="none"/>
        <c:tickLblPos val="nextTo"/>
        <c:crossAx val="242513080"/>
        <c:crosses val="autoZero"/>
        <c:auto val="1"/>
        <c:lblAlgn val="ctr"/>
        <c:lblOffset val="100"/>
        <c:noMultiLvlLbl val="0"/>
      </c:catAx>
      <c:valAx>
        <c:axId val="242513080"/>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512688"/>
        <c:crosses val="autoZero"/>
        <c:crossBetween val="between"/>
        <c:majorUnit val="20"/>
        <c:minorUnit val="1"/>
      </c:valAx>
      <c:spPr>
        <a:noFill/>
        <a:ln w="12700">
          <a:solidFill>
            <a:srgbClr val="808080"/>
          </a:solidFill>
          <a:prstDash val="solid"/>
        </a:ln>
      </c:spPr>
    </c:plotArea>
    <c:legend>
      <c:legendPos val="r"/>
      <c:layout>
        <c:manualLayout>
          <c:xMode val="edge"/>
          <c:yMode val="edge"/>
          <c:x val="0.64406779661016944"/>
          <c:y val="0.71663970817207179"/>
          <c:w val="0.24152542372881358"/>
          <c:h val="0.2141682459184127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0266778652668417"/>
          <c:y val="6.1308603812467798E-2"/>
          <c:w val="0.54666809028148511"/>
          <c:h val="0.93508500772797531"/>
        </c:manualLayout>
      </c:layout>
      <c:barChart>
        <c:barDir val="bar"/>
        <c:grouping val="clustered"/>
        <c:varyColors val="0"/>
        <c:ser>
          <c:idx val="0"/>
          <c:order val="0"/>
          <c:tx>
            <c:strRef>
              <c:f>グラフワーク１!$C$235</c:f>
              <c:strCache>
                <c:ptCount val="1"/>
                <c:pt idx="0">
                  <c:v>合計</c:v>
                </c:pt>
              </c:strCache>
            </c:strRef>
          </c:tx>
          <c:spPr>
            <a:solidFill>
              <a:srgbClr val="FFFFFF"/>
            </a:solidFill>
            <a:ln w="12700">
              <a:solidFill>
                <a:srgbClr val="000000"/>
              </a:solidFill>
              <a:prstDash val="solid"/>
            </a:ln>
          </c:spPr>
          <c:invertIfNegative val="0"/>
          <c:dLbls>
            <c:dLbl>
              <c:idx val="3"/>
              <c:layout>
                <c:manualLayout>
                  <c:x val="6.248149011087209E-3"/>
                  <c:y val="6.381968869038167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BE-4AFC-9828-F15DDB0E123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グラフワーク１!$B$236:$B$243</c:f>
              <c:strCache>
                <c:ptCount val="8"/>
                <c:pt idx="0">
                  <c:v>授業</c:v>
                </c:pt>
                <c:pt idx="1">
                  <c:v>部活動をする</c:v>
                </c:pt>
                <c:pt idx="2">
                  <c:v>学校行事、生徒会活動をする</c:v>
                </c:pt>
                <c:pt idx="3">
                  <c:v>友達と話をする</c:v>
                </c:pt>
                <c:pt idx="4">
                  <c:v>先生と話をする</c:v>
                </c:pt>
                <c:pt idx="5">
                  <c:v>楽しいことはない</c:v>
                </c:pt>
                <c:pt idx="6">
                  <c:v>その他</c:v>
                </c:pt>
                <c:pt idx="7">
                  <c:v>無回答</c:v>
                </c:pt>
              </c:strCache>
            </c:strRef>
          </c:cat>
          <c:val>
            <c:numRef>
              <c:f>グラフワーク１!$C$236:$C$243</c:f>
              <c:numCache>
                <c:formatCode>0.0_ </c:formatCode>
                <c:ptCount val="8"/>
                <c:pt idx="0">
                  <c:v>26.652892561983471</c:v>
                </c:pt>
                <c:pt idx="1">
                  <c:v>56.198347107438018</c:v>
                </c:pt>
                <c:pt idx="2">
                  <c:v>53.925619834710744</c:v>
                </c:pt>
                <c:pt idx="3">
                  <c:v>91.528925619834709</c:v>
                </c:pt>
                <c:pt idx="4">
                  <c:v>18.801652892561982</c:v>
                </c:pt>
                <c:pt idx="5">
                  <c:v>2.0661157024793386</c:v>
                </c:pt>
                <c:pt idx="6">
                  <c:v>1.6528925619834711</c:v>
                </c:pt>
                <c:pt idx="7">
                  <c:v>0.41322314049586778</c:v>
                </c:pt>
              </c:numCache>
            </c:numRef>
          </c:val>
          <c:extLst>
            <c:ext xmlns:c16="http://schemas.microsoft.com/office/drawing/2014/chart" uri="{C3380CC4-5D6E-409C-BE32-E72D297353CC}">
              <c16:uniqueId val="{00000001-DDBE-4AFC-9828-F15DDB0E1238}"/>
            </c:ext>
          </c:extLst>
        </c:ser>
        <c:ser>
          <c:idx val="1"/>
          <c:order val="1"/>
          <c:tx>
            <c:strRef>
              <c:f>グラフワーク１!$D$235</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dLbl>
              <c:idx val="3"/>
              <c:layout>
                <c:manualLayout>
                  <c:x val="1.356867394547041E-2"/>
                  <c:y val="-1.8676954406974186E-4"/>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DBE-4AFC-9828-F15DDB0E123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グラフワーク１!$B$236:$B$243</c:f>
              <c:strCache>
                <c:ptCount val="8"/>
                <c:pt idx="0">
                  <c:v>授業</c:v>
                </c:pt>
                <c:pt idx="1">
                  <c:v>部活動をする</c:v>
                </c:pt>
                <c:pt idx="2">
                  <c:v>学校行事、生徒会活動をする</c:v>
                </c:pt>
                <c:pt idx="3">
                  <c:v>友達と話をする</c:v>
                </c:pt>
                <c:pt idx="4">
                  <c:v>先生と話をする</c:v>
                </c:pt>
                <c:pt idx="5">
                  <c:v>楽しいことはない</c:v>
                </c:pt>
                <c:pt idx="6">
                  <c:v>その他</c:v>
                </c:pt>
                <c:pt idx="7">
                  <c:v>無回答</c:v>
                </c:pt>
              </c:strCache>
            </c:strRef>
          </c:cat>
          <c:val>
            <c:numRef>
              <c:f>グラフワーク１!$D$236:$D$243</c:f>
              <c:numCache>
                <c:formatCode>0.0_ </c:formatCode>
                <c:ptCount val="8"/>
                <c:pt idx="0">
                  <c:v>26.890756302521009</c:v>
                </c:pt>
                <c:pt idx="1">
                  <c:v>62.184873949579831</c:v>
                </c:pt>
                <c:pt idx="2">
                  <c:v>50.420168067226889</c:v>
                </c:pt>
                <c:pt idx="3">
                  <c:v>90.756302521008408</c:v>
                </c:pt>
                <c:pt idx="4">
                  <c:v>17.647058823529413</c:v>
                </c:pt>
                <c:pt idx="5">
                  <c:v>2.1008403361344539</c:v>
                </c:pt>
                <c:pt idx="6">
                  <c:v>1.2605042016806722</c:v>
                </c:pt>
                <c:pt idx="7">
                  <c:v>0.42016806722689076</c:v>
                </c:pt>
              </c:numCache>
            </c:numRef>
          </c:val>
          <c:extLst>
            <c:ext xmlns:c16="http://schemas.microsoft.com/office/drawing/2014/chart" uri="{C3380CC4-5D6E-409C-BE32-E72D297353CC}">
              <c16:uniqueId val="{00000003-DDBE-4AFC-9828-F15DDB0E1238}"/>
            </c:ext>
          </c:extLst>
        </c:ser>
        <c:ser>
          <c:idx val="2"/>
          <c:order val="2"/>
          <c:tx>
            <c:strRef>
              <c:f>グラフワーク１!$E$235</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3"/>
              <c:layout>
                <c:manualLayout>
                  <c:x val="-9.2175475094253743E-4"/>
                  <c:y val="-3.6644801161833432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DBE-4AFC-9828-F15DDB0E123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グラフワーク１!$B$236:$B$243</c:f>
              <c:strCache>
                <c:ptCount val="8"/>
                <c:pt idx="0">
                  <c:v>授業</c:v>
                </c:pt>
                <c:pt idx="1">
                  <c:v>部活動をする</c:v>
                </c:pt>
                <c:pt idx="2">
                  <c:v>学校行事、生徒会活動をする</c:v>
                </c:pt>
                <c:pt idx="3">
                  <c:v>友達と話をする</c:v>
                </c:pt>
                <c:pt idx="4">
                  <c:v>先生と話をする</c:v>
                </c:pt>
                <c:pt idx="5">
                  <c:v>楽しいことはない</c:v>
                </c:pt>
                <c:pt idx="6">
                  <c:v>その他</c:v>
                </c:pt>
                <c:pt idx="7">
                  <c:v>無回答</c:v>
                </c:pt>
              </c:strCache>
            </c:strRef>
          </c:cat>
          <c:val>
            <c:numRef>
              <c:f>グラフワーク１!$E$236:$E$243</c:f>
              <c:numCache>
                <c:formatCode>0.0_ </c:formatCode>
                <c:ptCount val="8"/>
                <c:pt idx="0">
                  <c:v>26.422764227642276</c:v>
                </c:pt>
                <c:pt idx="1">
                  <c:v>50.40650406504065</c:v>
                </c:pt>
                <c:pt idx="2">
                  <c:v>57.31707317073171</c:v>
                </c:pt>
                <c:pt idx="3">
                  <c:v>92.276422764227647</c:v>
                </c:pt>
                <c:pt idx="4">
                  <c:v>19.918699186991869</c:v>
                </c:pt>
                <c:pt idx="5">
                  <c:v>2.0325203252032522</c:v>
                </c:pt>
                <c:pt idx="6">
                  <c:v>2.0325203252032522</c:v>
                </c:pt>
                <c:pt idx="7">
                  <c:v>0.4065040650406504</c:v>
                </c:pt>
              </c:numCache>
            </c:numRef>
          </c:val>
          <c:extLst>
            <c:ext xmlns:c16="http://schemas.microsoft.com/office/drawing/2014/chart" uri="{C3380CC4-5D6E-409C-BE32-E72D297353CC}">
              <c16:uniqueId val="{00000005-DDBE-4AFC-9828-F15DDB0E1238}"/>
            </c:ext>
          </c:extLst>
        </c:ser>
        <c:ser>
          <c:idx val="3"/>
          <c:order val="3"/>
          <c:tx>
            <c:strRef>
              <c:f>グラフワーク１!$F$235</c:f>
              <c:strCache>
                <c:ptCount val="1"/>
                <c:pt idx="0">
                  <c:v>前回調査</c:v>
                </c:pt>
              </c:strCache>
            </c:strRef>
          </c:tx>
          <c:spPr>
            <a:pattFill prst="smGrid">
              <a:fgClr>
                <a:srgbClr val="000000"/>
              </a:fgClr>
              <a:bgClr>
                <a:srgbClr val="FFFFFF"/>
              </a:bgClr>
            </a:pattFill>
            <a:ln w="12700">
              <a:solidFill>
                <a:srgbClr val="000000"/>
              </a:solidFill>
              <a:prstDash val="solid"/>
            </a:ln>
          </c:spPr>
          <c:invertIfNegative val="0"/>
          <c:dLbls>
            <c:dLbl>
              <c:idx val="3"/>
              <c:layout>
                <c:manualLayout>
                  <c:x val="3.4700007169792654E-3"/>
                  <c:y val="-7.142028421099609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DBE-4AFC-9828-F15DDB0E123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グラフワーク１!$B$236:$B$243</c:f>
              <c:strCache>
                <c:ptCount val="8"/>
                <c:pt idx="0">
                  <c:v>授業</c:v>
                </c:pt>
                <c:pt idx="1">
                  <c:v>部活動をする</c:v>
                </c:pt>
                <c:pt idx="2">
                  <c:v>学校行事、生徒会活動をする</c:v>
                </c:pt>
                <c:pt idx="3">
                  <c:v>友達と話をする</c:v>
                </c:pt>
                <c:pt idx="4">
                  <c:v>先生と話をする</c:v>
                </c:pt>
                <c:pt idx="5">
                  <c:v>楽しいことはない</c:v>
                </c:pt>
                <c:pt idx="6">
                  <c:v>その他</c:v>
                </c:pt>
                <c:pt idx="7">
                  <c:v>無回答</c:v>
                </c:pt>
              </c:strCache>
            </c:strRef>
          </c:cat>
          <c:val>
            <c:numRef>
              <c:f>グラフワーク１!$F$236:$F$243</c:f>
              <c:numCache>
                <c:formatCode>0.0_ </c:formatCode>
                <c:ptCount val="8"/>
                <c:pt idx="0">
                  <c:v>22.810590631364562</c:v>
                </c:pt>
                <c:pt idx="1">
                  <c:v>64.765784114052948</c:v>
                </c:pt>
                <c:pt idx="2">
                  <c:v>53.971486761710793</c:v>
                </c:pt>
                <c:pt idx="3">
                  <c:v>87.372708757637469</c:v>
                </c:pt>
                <c:pt idx="4">
                  <c:v>13.849287169042769</c:v>
                </c:pt>
                <c:pt idx="5">
                  <c:v>2.443991853360489</c:v>
                </c:pt>
                <c:pt idx="6">
                  <c:v>2.443991853360489</c:v>
                </c:pt>
                <c:pt idx="7">
                  <c:v>0.81466395112016299</c:v>
                </c:pt>
              </c:numCache>
            </c:numRef>
          </c:val>
          <c:extLst>
            <c:ext xmlns:c16="http://schemas.microsoft.com/office/drawing/2014/chart" uri="{C3380CC4-5D6E-409C-BE32-E72D297353CC}">
              <c16:uniqueId val="{00000007-DDBE-4AFC-9828-F15DDB0E1238}"/>
            </c:ext>
          </c:extLst>
        </c:ser>
        <c:dLbls>
          <c:showLegendKey val="0"/>
          <c:showVal val="0"/>
          <c:showCatName val="0"/>
          <c:showSerName val="0"/>
          <c:showPercent val="0"/>
          <c:showBubbleSize val="0"/>
        </c:dLbls>
        <c:gapWidth val="150"/>
        <c:axId val="242513864"/>
        <c:axId val="242514256"/>
      </c:barChart>
      <c:catAx>
        <c:axId val="2425138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514256"/>
        <c:crosses val="autoZero"/>
        <c:auto val="1"/>
        <c:lblAlgn val="ctr"/>
        <c:lblOffset val="100"/>
        <c:tickLblSkip val="1"/>
        <c:tickMarkSkip val="1"/>
        <c:noMultiLvlLbl val="0"/>
      </c:catAx>
      <c:valAx>
        <c:axId val="242514256"/>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513864"/>
        <c:crosses val="autoZero"/>
        <c:crossBetween val="between"/>
        <c:majorUnit val="20"/>
      </c:valAx>
      <c:spPr>
        <a:noFill/>
        <a:ln w="12700">
          <a:solidFill>
            <a:srgbClr val="808080"/>
          </a:solidFill>
          <a:prstDash val="solid"/>
        </a:ln>
      </c:spPr>
    </c:plotArea>
    <c:legend>
      <c:legendPos val="r"/>
      <c:layout>
        <c:manualLayout>
          <c:xMode val="edge"/>
          <c:yMode val="edge"/>
          <c:x val="0.757335293088364"/>
          <c:y val="0.77125193199381759"/>
          <c:w val="0.18133389326334204"/>
          <c:h val="0.2009273570324574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063863634297646"/>
          <c:y val="4.1786772915990943E-2"/>
          <c:w val="0.69680941552918196"/>
          <c:h val="0.94236377541579575"/>
        </c:manualLayout>
      </c:layout>
      <c:barChart>
        <c:barDir val="bar"/>
        <c:grouping val="clustered"/>
        <c:varyColors val="0"/>
        <c:ser>
          <c:idx val="0"/>
          <c:order val="0"/>
          <c:tx>
            <c:strRef>
              <c:f>グラフワーク１!$C$246</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グラフワーク１!$B$247:$B$256</c:f>
              <c:strCache>
                <c:ptCount val="10"/>
                <c:pt idx="0">
                  <c:v>授業のこと</c:v>
                </c:pt>
                <c:pt idx="1">
                  <c:v>友達のこと</c:v>
                </c:pt>
                <c:pt idx="2">
                  <c:v>いじめのこと</c:v>
                </c:pt>
                <c:pt idx="3">
                  <c:v>先生のこと</c:v>
                </c:pt>
                <c:pt idx="4">
                  <c:v>学校の規則のこと</c:v>
                </c:pt>
                <c:pt idx="5">
                  <c:v>部活動のこと</c:v>
                </c:pt>
                <c:pt idx="6">
                  <c:v>進学・就職のこと</c:v>
                </c:pt>
                <c:pt idx="7">
                  <c:v>いやなことはない</c:v>
                </c:pt>
                <c:pt idx="8">
                  <c:v>その他</c:v>
                </c:pt>
                <c:pt idx="9">
                  <c:v>無回答</c:v>
                </c:pt>
              </c:strCache>
            </c:strRef>
          </c:cat>
          <c:val>
            <c:numRef>
              <c:f>グラフワーク１!$C$247:$C$256</c:f>
              <c:numCache>
                <c:formatCode>0.0_ </c:formatCode>
                <c:ptCount val="10"/>
                <c:pt idx="0">
                  <c:v>25.619834710743802</c:v>
                </c:pt>
                <c:pt idx="1">
                  <c:v>11.776859504132231</c:v>
                </c:pt>
                <c:pt idx="2">
                  <c:v>11.363636363636363</c:v>
                </c:pt>
                <c:pt idx="3">
                  <c:v>12.396694214876034</c:v>
                </c:pt>
                <c:pt idx="4">
                  <c:v>19.421487603305785</c:v>
                </c:pt>
                <c:pt idx="5">
                  <c:v>13.223140495867769</c:v>
                </c:pt>
                <c:pt idx="6">
                  <c:v>15.909090909090908</c:v>
                </c:pt>
                <c:pt idx="7">
                  <c:v>38.016528925619838</c:v>
                </c:pt>
                <c:pt idx="8">
                  <c:v>2.8925619834710745</c:v>
                </c:pt>
                <c:pt idx="9">
                  <c:v>0.82644628099173556</c:v>
                </c:pt>
              </c:numCache>
            </c:numRef>
          </c:val>
          <c:extLst>
            <c:ext xmlns:c16="http://schemas.microsoft.com/office/drawing/2014/chart" uri="{C3380CC4-5D6E-409C-BE32-E72D297353CC}">
              <c16:uniqueId val="{00000000-7A0B-4A36-BAB0-51C4AFAEAF59}"/>
            </c:ext>
          </c:extLst>
        </c:ser>
        <c:ser>
          <c:idx val="1"/>
          <c:order val="1"/>
          <c:tx>
            <c:strRef>
              <c:f>グラフワーク１!$D$246</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グラフワーク１!$B$247:$B$256</c:f>
              <c:strCache>
                <c:ptCount val="10"/>
                <c:pt idx="0">
                  <c:v>授業のこと</c:v>
                </c:pt>
                <c:pt idx="1">
                  <c:v>友達のこと</c:v>
                </c:pt>
                <c:pt idx="2">
                  <c:v>いじめのこと</c:v>
                </c:pt>
                <c:pt idx="3">
                  <c:v>先生のこと</c:v>
                </c:pt>
                <c:pt idx="4">
                  <c:v>学校の規則のこと</c:v>
                </c:pt>
                <c:pt idx="5">
                  <c:v>部活動のこと</c:v>
                </c:pt>
                <c:pt idx="6">
                  <c:v>進学・就職のこと</c:v>
                </c:pt>
                <c:pt idx="7">
                  <c:v>いやなことはない</c:v>
                </c:pt>
                <c:pt idx="8">
                  <c:v>その他</c:v>
                </c:pt>
                <c:pt idx="9">
                  <c:v>無回答</c:v>
                </c:pt>
              </c:strCache>
            </c:strRef>
          </c:cat>
          <c:val>
            <c:numRef>
              <c:f>グラフワーク１!$D$247:$D$256</c:f>
              <c:numCache>
                <c:formatCode>0.0_ </c:formatCode>
                <c:ptCount val="10"/>
                <c:pt idx="0">
                  <c:v>22.689075630252102</c:v>
                </c:pt>
                <c:pt idx="1">
                  <c:v>6.3025210084033612</c:v>
                </c:pt>
                <c:pt idx="2">
                  <c:v>11.764705882352942</c:v>
                </c:pt>
                <c:pt idx="3">
                  <c:v>8.8235294117647065</c:v>
                </c:pt>
                <c:pt idx="4">
                  <c:v>14.705882352941176</c:v>
                </c:pt>
                <c:pt idx="5">
                  <c:v>11.764705882352942</c:v>
                </c:pt>
                <c:pt idx="6">
                  <c:v>13.865546218487395</c:v>
                </c:pt>
                <c:pt idx="7">
                  <c:v>44.117647058823529</c:v>
                </c:pt>
                <c:pt idx="8">
                  <c:v>2.1008403361344539</c:v>
                </c:pt>
                <c:pt idx="9">
                  <c:v>0.84033613445378152</c:v>
                </c:pt>
              </c:numCache>
            </c:numRef>
          </c:val>
          <c:extLst>
            <c:ext xmlns:c16="http://schemas.microsoft.com/office/drawing/2014/chart" uri="{C3380CC4-5D6E-409C-BE32-E72D297353CC}">
              <c16:uniqueId val="{00000001-7A0B-4A36-BAB0-51C4AFAEAF59}"/>
            </c:ext>
          </c:extLst>
        </c:ser>
        <c:ser>
          <c:idx val="2"/>
          <c:order val="2"/>
          <c:tx>
            <c:strRef>
              <c:f>グラフワーク１!$E$246</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グラフワーク１!$B$247:$B$256</c:f>
              <c:strCache>
                <c:ptCount val="10"/>
                <c:pt idx="0">
                  <c:v>授業のこと</c:v>
                </c:pt>
                <c:pt idx="1">
                  <c:v>友達のこと</c:v>
                </c:pt>
                <c:pt idx="2">
                  <c:v>いじめのこと</c:v>
                </c:pt>
                <c:pt idx="3">
                  <c:v>先生のこと</c:v>
                </c:pt>
                <c:pt idx="4">
                  <c:v>学校の規則のこと</c:v>
                </c:pt>
                <c:pt idx="5">
                  <c:v>部活動のこと</c:v>
                </c:pt>
                <c:pt idx="6">
                  <c:v>進学・就職のこと</c:v>
                </c:pt>
                <c:pt idx="7">
                  <c:v>いやなことはない</c:v>
                </c:pt>
                <c:pt idx="8">
                  <c:v>その他</c:v>
                </c:pt>
                <c:pt idx="9">
                  <c:v>無回答</c:v>
                </c:pt>
              </c:strCache>
            </c:strRef>
          </c:cat>
          <c:val>
            <c:numRef>
              <c:f>グラフワーク１!$E$247:$E$256</c:f>
              <c:numCache>
                <c:formatCode>0.0_ </c:formatCode>
                <c:ptCount val="10"/>
                <c:pt idx="0">
                  <c:v>28.45528455284553</c:v>
                </c:pt>
                <c:pt idx="1">
                  <c:v>17.073170731707318</c:v>
                </c:pt>
                <c:pt idx="2">
                  <c:v>10.975609756097562</c:v>
                </c:pt>
                <c:pt idx="3">
                  <c:v>15.853658536585366</c:v>
                </c:pt>
                <c:pt idx="4">
                  <c:v>23.983739837398375</c:v>
                </c:pt>
                <c:pt idx="5">
                  <c:v>14.634146341463415</c:v>
                </c:pt>
                <c:pt idx="6">
                  <c:v>17.886178861788618</c:v>
                </c:pt>
                <c:pt idx="7">
                  <c:v>32.113821138211385</c:v>
                </c:pt>
                <c:pt idx="8">
                  <c:v>3.6585365853658538</c:v>
                </c:pt>
                <c:pt idx="9">
                  <c:v>0.81300813008130079</c:v>
                </c:pt>
              </c:numCache>
            </c:numRef>
          </c:val>
          <c:extLst>
            <c:ext xmlns:c16="http://schemas.microsoft.com/office/drawing/2014/chart" uri="{C3380CC4-5D6E-409C-BE32-E72D297353CC}">
              <c16:uniqueId val="{00000002-7A0B-4A36-BAB0-51C4AFAEAF59}"/>
            </c:ext>
          </c:extLst>
        </c:ser>
        <c:ser>
          <c:idx val="3"/>
          <c:order val="3"/>
          <c:tx>
            <c:strRef>
              <c:f>グラフワーク１!$F$246</c:f>
              <c:strCache>
                <c:ptCount val="1"/>
                <c:pt idx="0">
                  <c:v>前回調査</c:v>
                </c:pt>
              </c:strCache>
            </c:strRef>
          </c:tx>
          <c:spPr>
            <a:pattFill prst="smGrid">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グラフワーク１!$B$247:$B$256</c:f>
              <c:strCache>
                <c:ptCount val="10"/>
                <c:pt idx="0">
                  <c:v>授業のこと</c:v>
                </c:pt>
                <c:pt idx="1">
                  <c:v>友達のこと</c:v>
                </c:pt>
                <c:pt idx="2">
                  <c:v>いじめのこと</c:v>
                </c:pt>
                <c:pt idx="3">
                  <c:v>先生のこと</c:v>
                </c:pt>
                <c:pt idx="4">
                  <c:v>学校の規則のこと</c:v>
                </c:pt>
                <c:pt idx="5">
                  <c:v>部活動のこと</c:v>
                </c:pt>
                <c:pt idx="6">
                  <c:v>進学・就職のこと</c:v>
                </c:pt>
                <c:pt idx="7">
                  <c:v>いやなことはない</c:v>
                </c:pt>
                <c:pt idx="8">
                  <c:v>その他</c:v>
                </c:pt>
                <c:pt idx="9">
                  <c:v>無回答</c:v>
                </c:pt>
              </c:strCache>
            </c:strRef>
          </c:cat>
          <c:val>
            <c:numRef>
              <c:f>グラフワーク１!$F$247:$F$256</c:f>
              <c:numCache>
                <c:formatCode>0.0_ </c:formatCode>
                <c:ptCount val="10"/>
                <c:pt idx="0">
                  <c:v>28.920570264765786</c:v>
                </c:pt>
                <c:pt idx="1">
                  <c:v>11.201629327902241</c:v>
                </c:pt>
                <c:pt idx="2">
                  <c:v>7.7393075356415482</c:v>
                </c:pt>
                <c:pt idx="3">
                  <c:v>10.794297352342159</c:v>
                </c:pt>
                <c:pt idx="4">
                  <c:v>17.107942973523421</c:v>
                </c:pt>
                <c:pt idx="5">
                  <c:v>12.627291242362526</c:v>
                </c:pt>
                <c:pt idx="6">
                  <c:v>13.849287169042769</c:v>
                </c:pt>
                <c:pt idx="7">
                  <c:v>37.678207739307538</c:v>
                </c:pt>
                <c:pt idx="8">
                  <c:v>2.0366598778004072</c:v>
                </c:pt>
                <c:pt idx="9">
                  <c:v>1.8329938900203666</c:v>
                </c:pt>
              </c:numCache>
            </c:numRef>
          </c:val>
          <c:extLst>
            <c:ext xmlns:c16="http://schemas.microsoft.com/office/drawing/2014/chart" uri="{C3380CC4-5D6E-409C-BE32-E72D297353CC}">
              <c16:uniqueId val="{00000003-7A0B-4A36-BAB0-51C4AFAEAF59}"/>
            </c:ext>
          </c:extLst>
        </c:ser>
        <c:dLbls>
          <c:showLegendKey val="0"/>
          <c:showVal val="0"/>
          <c:showCatName val="0"/>
          <c:showSerName val="0"/>
          <c:showPercent val="0"/>
          <c:showBubbleSize val="0"/>
        </c:dLbls>
        <c:gapWidth val="100"/>
        <c:axId val="242265352"/>
        <c:axId val="242265744"/>
      </c:barChart>
      <c:catAx>
        <c:axId val="2422653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265744"/>
        <c:crosses val="autoZero"/>
        <c:auto val="1"/>
        <c:lblAlgn val="ctr"/>
        <c:lblOffset val="100"/>
        <c:tickLblSkip val="1"/>
        <c:tickMarkSkip val="1"/>
        <c:noMultiLvlLbl val="0"/>
      </c:catAx>
      <c:valAx>
        <c:axId val="242265744"/>
        <c:scaling>
          <c:orientation val="minMax"/>
          <c:max val="5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265352"/>
        <c:crosses val="autoZero"/>
        <c:crossBetween val="between"/>
        <c:majorUnit val="10"/>
      </c:valAx>
      <c:spPr>
        <a:noFill/>
        <a:ln w="12700">
          <a:solidFill>
            <a:srgbClr val="808080"/>
          </a:solidFill>
          <a:prstDash val="solid"/>
        </a:ln>
      </c:spPr>
    </c:plotArea>
    <c:legend>
      <c:legendPos val="r"/>
      <c:layout>
        <c:manualLayout>
          <c:xMode val="edge"/>
          <c:yMode val="edge"/>
          <c:x val="0.77393728709443232"/>
          <c:y val="0.81412164257565789"/>
          <c:w val="0.16223432177360808"/>
          <c:h val="0.1527379034393034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09625668449196"/>
          <c:y val="6.3032367972742753E-2"/>
          <c:w val="0.67112299465240643"/>
          <c:h val="0.92844974446337314"/>
        </c:manualLayout>
      </c:layout>
      <c:barChart>
        <c:barDir val="bar"/>
        <c:grouping val="clustered"/>
        <c:varyColors val="0"/>
        <c:ser>
          <c:idx val="0"/>
          <c:order val="0"/>
          <c:tx>
            <c:strRef>
              <c:f>グラフワーク１!$C$260</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グラフワーク１!$B$261:$B$273</c:f>
              <c:strCache>
                <c:ptCount val="13"/>
                <c:pt idx="0">
                  <c:v>勉強や進学のこと</c:v>
                </c:pt>
                <c:pt idx="1">
                  <c:v>就職のこと</c:v>
                </c:pt>
                <c:pt idx="2">
                  <c:v>家族のこと</c:v>
                </c:pt>
                <c:pt idx="3">
                  <c:v>友達のこと</c:v>
                </c:pt>
                <c:pt idx="4">
                  <c:v>異性のこと</c:v>
                </c:pt>
                <c:pt idx="5">
                  <c:v>先生のこと</c:v>
                </c:pt>
                <c:pt idx="6">
                  <c:v>部活動のこと</c:v>
                </c:pt>
                <c:pt idx="7">
                  <c:v>お金のこと</c:v>
                </c:pt>
                <c:pt idx="8">
                  <c:v>健康のこと</c:v>
                </c:pt>
                <c:pt idx="9">
                  <c:v>性格・容姿のこと</c:v>
                </c:pt>
                <c:pt idx="10">
                  <c:v>悩みごとは特にない</c:v>
                </c:pt>
                <c:pt idx="11">
                  <c:v>その他</c:v>
                </c:pt>
                <c:pt idx="12">
                  <c:v>無回答</c:v>
                </c:pt>
              </c:strCache>
            </c:strRef>
          </c:cat>
          <c:val>
            <c:numRef>
              <c:f>グラフワーク１!$C$261:$C$273</c:f>
              <c:numCache>
                <c:formatCode>0.0_ </c:formatCode>
                <c:ptCount val="13"/>
                <c:pt idx="0">
                  <c:v>57.644628099173552</c:v>
                </c:pt>
                <c:pt idx="1">
                  <c:v>18.388429752066116</c:v>
                </c:pt>
                <c:pt idx="2">
                  <c:v>5.5785123966942152</c:v>
                </c:pt>
                <c:pt idx="3">
                  <c:v>11.776859504132231</c:v>
                </c:pt>
                <c:pt idx="4">
                  <c:v>6.1983471074380168</c:v>
                </c:pt>
                <c:pt idx="5">
                  <c:v>6.6115702479338845</c:v>
                </c:pt>
                <c:pt idx="6">
                  <c:v>16.942148760330578</c:v>
                </c:pt>
                <c:pt idx="7">
                  <c:v>12.809917355371901</c:v>
                </c:pt>
                <c:pt idx="8">
                  <c:v>7.8512396694214877</c:v>
                </c:pt>
                <c:pt idx="9">
                  <c:v>19.214876033057852</c:v>
                </c:pt>
                <c:pt idx="10">
                  <c:v>21.900826446280991</c:v>
                </c:pt>
                <c:pt idx="11">
                  <c:v>0.6198347107438017</c:v>
                </c:pt>
                <c:pt idx="12">
                  <c:v>1.4462809917355373</c:v>
                </c:pt>
              </c:numCache>
            </c:numRef>
          </c:val>
          <c:extLst>
            <c:ext xmlns:c16="http://schemas.microsoft.com/office/drawing/2014/chart" uri="{C3380CC4-5D6E-409C-BE32-E72D297353CC}">
              <c16:uniqueId val="{00000000-135A-4DD5-842E-5A25FE36D2B4}"/>
            </c:ext>
          </c:extLst>
        </c:ser>
        <c:ser>
          <c:idx val="1"/>
          <c:order val="1"/>
          <c:tx>
            <c:strRef>
              <c:f>グラフワーク１!$D$260</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グラフワーク１!$B$261:$B$273</c:f>
              <c:strCache>
                <c:ptCount val="13"/>
                <c:pt idx="0">
                  <c:v>勉強や進学のこと</c:v>
                </c:pt>
                <c:pt idx="1">
                  <c:v>就職のこと</c:v>
                </c:pt>
                <c:pt idx="2">
                  <c:v>家族のこと</c:v>
                </c:pt>
                <c:pt idx="3">
                  <c:v>友達のこと</c:v>
                </c:pt>
                <c:pt idx="4">
                  <c:v>異性のこと</c:v>
                </c:pt>
                <c:pt idx="5">
                  <c:v>先生のこと</c:v>
                </c:pt>
                <c:pt idx="6">
                  <c:v>部活動のこと</c:v>
                </c:pt>
                <c:pt idx="7">
                  <c:v>お金のこと</c:v>
                </c:pt>
                <c:pt idx="8">
                  <c:v>健康のこと</c:v>
                </c:pt>
                <c:pt idx="9">
                  <c:v>性格・容姿のこと</c:v>
                </c:pt>
                <c:pt idx="10">
                  <c:v>悩みごとは特にない</c:v>
                </c:pt>
                <c:pt idx="11">
                  <c:v>その他</c:v>
                </c:pt>
                <c:pt idx="12">
                  <c:v>無回答</c:v>
                </c:pt>
              </c:strCache>
            </c:strRef>
          </c:cat>
          <c:val>
            <c:numRef>
              <c:f>グラフワーク１!$D$261:$D$273</c:f>
              <c:numCache>
                <c:formatCode>0.0_ </c:formatCode>
                <c:ptCount val="13"/>
                <c:pt idx="0">
                  <c:v>54.201680672268907</c:v>
                </c:pt>
                <c:pt idx="1">
                  <c:v>21.008403361344538</c:v>
                </c:pt>
                <c:pt idx="2">
                  <c:v>3.3613445378151261</c:v>
                </c:pt>
                <c:pt idx="3">
                  <c:v>6.7226890756302522</c:v>
                </c:pt>
                <c:pt idx="4">
                  <c:v>7.5630252100840334</c:v>
                </c:pt>
                <c:pt idx="5">
                  <c:v>4.6218487394957979</c:v>
                </c:pt>
                <c:pt idx="6">
                  <c:v>18.487394957983192</c:v>
                </c:pt>
                <c:pt idx="7">
                  <c:v>10.92436974789916</c:v>
                </c:pt>
                <c:pt idx="8">
                  <c:v>7.5630252100840334</c:v>
                </c:pt>
                <c:pt idx="9">
                  <c:v>11.764705882352942</c:v>
                </c:pt>
                <c:pt idx="10">
                  <c:v>23.529411764705884</c:v>
                </c:pt>
                <c:pt idx="11">
                  <c:v>0.84033613445378152</c:v>
                </c:pt>
                <c:pt idx="12">
                  <c:v>2.5210084033613445</c:v>
                </c:pt>
              </c:numCache>
            </c:numRef>
          </c:val>
          <c:extLst>
            <c:ext xmlns:c16="http://schemas.microsoft.com/office/drawing/2014/chart" uri="{C3380CC4-5D6E-409C-BE32-E72D297353CC}">
              <c16:uniqueId val="{00000001-135A-4DD5-842E-5A25FE36D2B4}"/>
            </c:ext>
          </c:extLst>
        </c:ser>
        <c:ser>
          <c:idx val="2"/>
          <c:order val="2"/>
          <c:tx>
            <c:strRef>
              <c:f>グラフワーク１!$E$260</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0-E11E-4DAC-90B6-B6B9E629278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グラフワーク１!$B$261:$B$273</c:f>
              <c:strCache>
                <c:ptCount val="13"/>
                <c:pt idx="0">
                  <c:v>勉強や進学のこと</c:v>
                </c:pt>
                <c:pt idx="1">
                  <c:v>就職のこと</c:v>
                </c:pt>
                <c:pt idx="2">
                  <c:v>家族のこと</c:v>
                </c:pt>
                <c:pt idx="3">
                  <c:v>友達のこと</c:v>
                </c:pt>
                <c:pt idx="4">
                  <c:v>異性のこと</c:v>
                </c:pt>
                <c:pt idx="5">
                  <c:v>先生のこと</c:v>
                </c:pt>
                <c:pt idx="6">
                  <c:v>部活動のこと</c:v>
                </c:pt>
                <c:pt idx="7">
                  <c:v>お金のこと</c:v>
                </c:pt>
                <c:pt idx="8">
                  <c:v>健康のこと</c:v>
                </c:pt>
                <c:pt idx="9">
                  <c:v>性格・容姿のこと</c:v>
                </c:pt>
                <c:pt idx="10">
                  <c:v>悩みごとは特にない</c:v>
                </c:pt>
                <c:pt idx="11">
                  <c:v>その他</c:v>
                </c:pt>
                <c:pt idx="12">
                  <c:v>無回答</c:v>
                </c:pt>
              </c:strCache>
            </c:strRef>
          </c:cat>
          <c:val>
            <c:numRef>
              <c:f>グラフワーク１!$E$261:$E$273</c:f>
              <c:numCache>
                <c:formatCode>0.0_ </c:formatCode>
                <c:ptCount val="13"/>
                <c:pt idx="0">
                  <c:v>60.975609756097562</c:v>
                </c:pt>
                <c:pt idx="1">
                  <c:v>15.853658536585366</c:v>
                </c:pt>
                <c:pt idx="2">
                  <c:v>7.7235772357723578</c:v>
                </c:pt>
                <c:pt idx="3">
                  <c:v>16.666666666666668</c:v>
                </c:pt>
                <c:pt idx="4">
                  <c:v>4.8780487804878048</c:v>
                </c:pt>
                <c:pt idx="5">
                  <c:v>8.536585365853659</c:v>
                </c:pt>
                <c:pt idx="6">
                  <c:v>15.447154471544716</c:v>
                </c:pt>
                <c:pt idx="7">
                  <c:v>14.634146341463415</c:v>
                </c:pt>
                <c:pt idx="8">
                  <c:v>8.1300813008130088</c:v>
                </c:pt>
                <c:pt idx="9">
                  <c:v>26.422764227642276</c:v>
                </c:pt>
                <c:pt idx="10">
                  <c:v>20.325203252032519</c:v>
                </c:pt>
                <c:pt idx="11">
                  <c:v>0.4065040650406504</c:v>
                </c:pt>
                <c:pt idx="12">
                  <c:v>0.4065040650406504</c:v>
                </c:pt>
              </c:numCache>
            </c:numRef>
          </c:val>
          <c:extLst>
            <c:ext xmlns:c16="http://schemas.microsoft.com/office/drawing/2014/chart" uri="{C3380CC4-5D6E-409C-BE32-E72D297353CC}">
              <c16:uniqueId val="{00000003-135A-4DD5-842E-5A25FE36D2B4}"/>
            </c:ext>
          </c:extLst>
        </c:ser>
        <c:dLbls>
          <c:showLegendKey val="0"/>
          <c:showVal val="0"/>
          <c:showCatName val="0"/>
          <c:showSerName val="0"/>
          <c:showPercent val="0"/>
          <c:showBubbleSize val="0"/>
        </c:dLbls>
        <c:gapWidth val="80"/>
        <c:axId val="242266920"/>
        <c:axId val="242267312"/>
      </c:barChart>
      <c:catAx>
        <c:axId val="2422669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267312"/>
        <c:crosses val="autoZero"/>
        <c:auto val="1"/>
        <c:lblAlgn val="ctr"/>
        <c:lblOffset val="100"/>
        <c:tickLblSkip val="1"/>
        <c:tickMarkSkip val="1"/>
        <c:noMultiLvlLbl val="0"/>
      </c:catAx>
      <c:valAx>
        <c:axId val="242267312"/>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266920"/>
        <c:crosses val="autoZero"/>
        <c:crossBetween val="between"/>
        <c:majorUnit val="20"/>
        <c:minorUnit val="1"/>
      </c:valAx>
      <c:spPr>
        <a:noFill/>
        <a:ln w="12700">
          <a:solidFill>
            <a:srgbClr val="808080"/>
          </a:solidFill>
          <a:prstDash val="solid"/>
        </a:ln>
      </c:spPr>
    </c:plotArea>
    <c:legend>
      <c:legendPos val="r"/>
      <c:layout>
        <c:manualLayout>
          <c:xMode val="edge"/>
          <c:yMode val="edge"/>
          <c:x val="0.81818181818181823"/>
          <c:y val="0.8466778439767273"/>
          <c:w val="0.13636363636363635"/>
          <c:h val="0.1328790555172998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260433354921547E-2"/>
          <c:y val="6.0549470422342461E-2"/>
          <c:w val="0.86147550339684542"/>
          <c:h val="0.91851806233717992"/>
        </c:manualLayout>
      </c:layout>
      <c:barChart>
        <c:barDir val="bar"/>
        <c:grouping val="clustered"/>
        <c:varyColors val="0"/>
        <c:ser>
          <c:idx val="0"/>
          <c:order val="0"/>
          <c:tx>
            <c:strRef>
              <c:f>グラフワーク１!$I$260</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グラフワーク１!$H$261:$H$273</c:f>
              <c:strCache>
                <c:ptCount val="13"/>
                <c:pt idx="0">
                  <c:v>勉強や進学のこと</c:v>
                </c:pt>
                <c:pt idx="1">
                  <c:v>就職のこと</c:v>
                </c:pt>
                <c:pt idx="2">
                  <c:v>家族のこと</c:v>
                </c:pt>
                <c:pt idx="3">
                  <c:v>友達のこと</c:v>
                </c:pt>
                <c:pt idx="4">
                  <c:v>異性のこと</c:v>
                </c:pt>
                <c:pt idx="5">
                  <c:v>先生のこと</c:v>
                </c:pt>
                <c:pt idx="6">
                  <c:v>クラブ活動のこと</c:v>
                </c:pt>
                <c:pt idx="7">
                  <c:v>お金のこと</c:v>
                </c:pt>
                <c:pt idx="8">
                  <c:v>健康のこと</c:v>
                </c:pt>
                <c:pt idx="9">
                  <c:v>性格・容姿のこと</c:v>
                </c:pt>
                <c:pt idx="10">
                  <c:v>悩みごとは特にない</c:v>
                </c:pt>
                <c:pt idx="11">
                  <c:v>その他</c:v>
                </c:pt>
                <c:pt idx="12">
                  <c:v>無回答</c:v>
                </c:pt>
              </c:strCache>
            </c:strRef>
          </c:cat>
          <c:val>
            <c:numRef>
              <c:f>グラフワーク１!$I$261:$I$273</c:f>
              <c:numCache>
                <c:formatCode>0.0_ </c:formatCode>
                <c:ptCount val="13"/>
                <c:pt idx="0">
                  <c:v>62.525458248472503</c:v>
                </c:pt>
                <c:pt idx="1">
                  <c:v>20.162932790224033</c:v>
                </c:pt>
                <c:pt idx="2">
                  <c:v>5.4989816700610996</c:v>
                </c:pt>
                <c:pt idx="3">
                  <c:v>10.386965376782078</c:v>
                </c:pt>
                <c:pt idx="4">
                  <c:v>6.5173116089613039</c:v>
                </c:pt>
                <c:pt idx="5">
                  <c:v>3.6659877800407332</c:v>
                </c:pt>
                <c:pt idx="6">
                  <c:v>22.60692464358452</c:v>
                </c:pt>
                <c:pt idx="7">
                  <c:v>10.183299389002036</c:v>
                </c:pt>
                <c:pt idx="8">
                  <c:v>8.146639511201629</c:v>
                </c:pt>
                <c:pt idx="9">
                  <c:v>16.90427698574338</c:v>
                </c:pt>
                <c:pt idx="10">
                  <c:v>18.533604887983707</c:v>
                </c:pt>
                <c:pt idx="11">
                  <c:v>0.61099796334012224</c:v>
                </c:pt>
                <c:pt idx="12">
                  <c:v>0.40733197556008149</c:v>
                </c:pt>
              </c:numCache>
            </c:numRef>
          </c:val>
          <c:extLst>
            <c:ext xmlns:c16="http://schemas.microsoft.com/office/drawing/2014/chart" uri="{C3380CC4-5D6E-409C-BE32-E72D297353CC}">
              <c16:uniqueId val="{00000000-5A8B-4813-9E8D-CC15BC793FDA}"/>
            </c:ext>
          </c:extLst>
        </c:ser>
        <c:ser>
          <c:idx val="1"/>
          <c:order val="1"/>
          <c:tx>
            <c:strRef>
              <c:f>グラフワーク１!$J$260</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グラフワーク１!$H$261:$H$273</c:f>
              <c:strCache>
                <c:ptCount val="13"/>
                <c:pt idx="0">
                  <c:v>勉強や進学のこと</c:v>
                </c:pt>
                <c:pt idx="1">
                  <c:v>就職のこと</c:v>
                </c:pt>
                <c:pt idx="2">
                  <c:v>家族のこと</c:v>
                </c:pt>
                <c:pt idx="3">
                  <c:v>友達のこと</c:v>
                </c:pt>
                <c:pt idx="4">
                  <c:v>異性のこと</c:v>
                </c:pt>
                <c:pt idx="5">
                  <c:v>先生のこと</c:v>
                </c:pt>
                <c:pt idx="6">
                  <c:v>クラブ活動のこと</c:v>
                </c:pt>
                <c:pt idx="7">
                  <c:v>お金のこと</c:v>
                </c:pt>
                <c:pt idx="8">
                  <c:v>健康のこと</c:v>
                </c:pt>
                <c:pt idx="9">
                  <c:v>性格・容姿のこと</c:v>
                </c:pt>
                <c:pt idx="10">
                  <c:v>悩みごとは特にない</c:v>
                </c:pt>
                <c:pt idx="11">
                  <c:v>その他</c:v>
                </c:pt>
                <c:pt idx="12">
                  <c:v>無回答</c:v>
                </c:pt>
              </c:strCache>
            </c:strRef>
          </c:cat>
          <c:val>
            <c:numRef>
              <c:f>グラフワーク１!$J$261:$J$273</c:f>
              <c:numCache>
                <c:formatCode>0.0_ </c:formatCode>
                <c:ptCount val="13"/>
                <c:pt idx="0">
                  <c:v>59.523809523809526</c:v>
                </c:pt>
                <c:pt idx="1">
                  <c:v>20.238095238095237</c:v>
                </c:pt>
                <c:pt idx="2">
                  <c:v>5.5555555555555554</c:v>
                </c:pt>
                <c:pt idx="3">
                  <c:v>7.5396825396825395</c:v>
                </c:pt>
                <c:pt idx="4">
                  <c:v>3.9682539682539684</c:v>
                </c:pt>
                <c:pt idx="5">
                  <c:v>2.7777777777777777</c:v>
                </c:pt>
                <c:pt idx="6">
                  <c:v>20.634920634920636</c:v>
                </c:pt>
                <c:pt idx="7">
                  <c:v>10.317460317460318</c:v>
                </c:pt>
                <c:pt idx="8">
                  <c:v>7.5396825396825395</c:v>
                </c:pt>
                <c:pt idx="9">
                  <c:v>8.7301587301587293</c:v>
                </c:pt>
                <c:pt idx="10">
                  <c:v>21.031746031746032</c:v>
                </c:pt>
                <c:pt idx="11">
                  <c:v>0.79365079365079361</c:v>
                </c:pt>
                <c:pt idx="12">
                  <c:v>0.3968253968253968</c:v>
                </c:pt>
              </c:numCache>
            </c:numRef>
          </c:val>
          <c:extLst>
            <c:ext xmlns:c16="http://schemas.microsoft.com/office/drawing/2014/chart" uri="{C3380CC4-5D6E-409C-BE32-E72D297353CC}">
              <c16:uniqueId val="{00000001-5A8B-4813-9E8D-CC15BC793FDA}"/>
            </c:ext>
          </c:extLst>
        </c:ser>
        <c:ser>
          <c:idx val="2"/>
          <c:order val="2"/>
          <c:tx>
            <c:strRef>
              <c:f>グラフワーク１!$K$260</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0-CC95-4A99-B654-628C86B57DF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グラフワーク１!$H$261:$H$273</c:f>
              <c:strCache>
                <c:ptCount val="13"/>
                <c:pt idx="0">
                  <c:v>勉強や進学のこと</c:v>
                </c:pt>
                <c:pt idx="1">
                  <c:v>就職のこと</c:v>
                </c:pt>
                <c:pt idx="2">
                  <c:v>家族のこと</c:v>
                </c:pt>
                <c:pt idx="3">
                  <c:v>友達のこと</c:v>
                </c:pt>
                <c:pt idx="4">
                  <c:v>異性のこと</c:v>
                </c:pt>
                <c:pt idx="5">
                  <c:v>先生のこと</c:v>
                </c:pt>
                <c:pt idx="6">
                  <c:v>クラブ活動のこと</c:v>
                </c:pt>
                <c:pt idx="7">
                  <c:v>お金のこと</c:v>
                </c:pt>
                <c:pt idx="8">
                  <c:v>健康のこと</c:v>
                </c:pt>
                <c:pt idx="9">
                  <c:v>性格・容姿のこと</c:v>
                </c:pt>
                <c:pt idx="10">
                  <c:v>悩みごとは特にない</c:v>
                </c:pt>
                <c:pt idx="11">
                  <c:v>その他</c:v>
                </c:pt>
                <c:pt idx="12">
                  <c:v>無回答</c:v>
                </c:pt>
              </c:strCache>
            </c:strRef>
          </c:cat>
          <c:val>
            <c:numRef>
              <c:f>グラフワーク１!$K$261:$K$273</c:f>
              <c:numCache>
                <c:formatCode>0.0_ </c:formatCode>
                <c:ptCount val="13"/>
                <c:pt idx="0">
                  <c:v>65.690376569037653</c:v>
                </c:pt>
                <c:pt idx="1">
                  <c:v>20.0836820083682</c:v>
                </c:pt>
                <c:pt idx="2">
                  <c:v>5.4393305439330542</c:v>
                </c:pt>
                <c:pt idx="3">
                  <c:v>13.389121338912133</c:v>
                </c:pt>
                <c:pt idx="4">
                  <c:v>9.2050209205020916</c:v>
                </c:pt>
                <c:pt idx="5">
                  <c:v>4.6025104602510458</c:v>
                </c:pt>
                <c:pt idx="6">
                  <c:v>24.686192468619247</c:v>
                </c:pt>
                <c:pt idx="7">
                  <c:v>10.0418410041841</c:v>
                </c:pt>
                <c:pt idx="8">
                  <c:v>8.7866108786610884</c:v>
                </c:pt>
                <c:pt idx="9">
                  <c:v>25.523012552301257</c:v>
                </c:pt>
                <c:pt idx="10">
                  <c:v>15.899581589958158</c:v>
                </c:pt>
                <c:pt idx="11">
                  <c:v>0.41841004184100417</c:v>
                </c:pt>
                <c:pt idx="12">
                  <c:v>0.41841004184100417</c:v>
                </c:pt>
              </c:numCache>
            </c:numRef>
          </c:val>
          <c:extLst>
            <c:ext xmlns:c16="http://schemas.microsoft.com/office/drawing/2014/chart" uri="{C3380CC4-5D6E-409C-BE32-E72D297353CC}">
              <c16:uniqueId val="{00000003-5A8B-4813-9E8D-CC15BC793FDA}"/>
            </c:ext>
          </c:extLst>
        </c:ser>
        <c:dLbls>
          <c:showLegendKey val="0"/>
          <c:showVal val="0"/>
          <c:showCatName val="0"/>
          <c:showSerName val="0"/>
          <c:showPercent val="0"/>
          <c:showBubbleSize val="0"/>
        </c:dLbls>
        <c:gapWidth val="80"/>
        <c:axId val="242268096"/>
        <c:axId val="242268488"/>
      </c:barChart>
      <c:catAx>
        <c:axId val="242268096"/>
        <c:scaling>
          <c:orientation val="maxMin"/>
        </c:scaling>
        <c:delete val="1"/>
        <c:axPos val="l"/>
        <c:numFmt formatCode="General" sourceLinked="1"/>
        <c:majorTickMark val="out"/>
        <c:minorTickMark val="none"/>
        <c:tickLblPos val="nextTo"/>
        <c:crossAx val="242268488"/>
        <c:crosses val="autoZero"/>
        <c:auto val="1"/>
        <c:lblAlgn val="ctr"/>
        <c:lblOffset val="100"/>
        <c:noMultiLvlLbl val="0"/>
      </c:catAx>
      <c:valAx>
        <c:axId val="242268488"/>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268096"/>
        <c:crosses val="autoZero"/>
        <c:crossBetween val="between"/>
        <c:majorUnit val="20"/>
        <c:minorUnit val="1"/>
      </c:valAx>
      <c:spPr>
        <a:noFill/>
        <a:ln w="12700">
          <a:solidFill>
            <a:srgbClr val="808080"/>
          </a:solidFill>
          <a:prstDash val="solid"/>
        </a:ln>
      </c:spPr>
    </c:plotArea>
    <c:legend>
      <c:legendPos val="r"/>
      <c:layout>
        <c:manualLayout>
          <c:xMode val="edge"/>
          <c:yMode val="edge"/>
          <c:x val="0.72294690436422726"/>
          <c:y val="0.85860291318547022"/>
          <c:w val="0.19480610378248175"/>
          <c:h val="0.1311754923764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265990257737514"/>
          <c:y val="6.0855263157894739E-2"/>
          <c:w val="0.69680941552918196"/>
          <c:h val="0.93092105263157898"/>
        </c:manualLayout>
      </c:layout>
      <c:barChart>
        <c:barDir val="bar"/>
        <c:grouping val="clustered"/>
        <c:varyColors val="0"/>
        <c:ser>
          <c:idx val="0"/>
          <c:order val="0"/>
          <c:tx>
            <c:strRef>
              <c:f>グラフワーク１!$C$276</c:f>
              <c:strCache>
                <c:ptCount val="1"/>
                <c:pt idx="0">
                  <c:v>合計</c:v>
                </c:pt>
              </c:strCache>
            </c:strRef>
          </c:tx>
          <c:spPr>
            <a:solidFill>
              <a:srgbClr val="FFFFFF"/>
            </a:solidFill>
            <a:ln w="12700">
              <a:solidFill>
                <a:srgbClr val="000000"/>
              </a:solidFill>
              <a:prstDash val="solid"/>
            </a:ln>
          </c:spPr>
          <c:invertIfNegative val="0"/>
          <c:dLbls>
            <c:dLbl>
              <c:idx val="7"/>
              <c:layout>
                <c:manualLayout>
                  <c:x val="6.2704001440260469E-8"/>
                  <c:y val="-2.624499240226591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88-4E53-BB30-CA969163DC72}"/>
                </c:ext>
              </c:extLst>
            </c:dLbl>
            <c:dLbl>
              <c:idx val="8"/>
              <c:layout>
                <c:manualLayout>
                  <c:x val="7.978796469602761E-3"/>
                  <c:y val="4.228657273103966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88-4E53-BB30-CA969163DC7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グラフワーク１!$B$277:$B$288</c:f>
              <c:strCache>
                <c:ptCount val="12"/>
                <c:pt idx="0">
                  <c:v>父</c:v>
                </c:pt>
                <c:pt idx="1">
                  <c:v>母</c:v>
                </c:pt>
                <c:pt idx="2">
                  <c:v>きょうだい</c:v>
                </c:pt>
                <c:pt idx="3">
                  <c:v>祖父、祖母、親戚</c:v>
                </c:pt>
                <c:pt idx="4">
                  <c:v>学校の先生</c:v>
                </c:pt>
                <c:pt idx="5">
                  <c:v>学校の先輩</c:v>
                </c:pt>
                <c:pt idx="6">
                  <c:v>友達</c:v>
                </c:pt>
                <c:pt idx="7">
                  <c:v>地域の人</c:v>
                </c:pt>
                <c:pt idx="8">
                  <c:v>電話相談</c:v>
                </c:pt>
                <c:pt idx="9">
                  <c:v>いない</c:v>
                </c:pt>
                <c:pt idx="10">
                  <c:v>その他</c:v>
                </c:pt>
                <c:pt idx="11">
                  <c:v>無回答</c:v>
                </c:pt>
              </c:strCache>
            </c:strRef>
          </c:cat>
          <c:val>
            <c:numRef>
              <c:f>グラフワーク１!$C$277:$C$288</c:f>
              <c:numCache>
                <c:formatCode>0.0_ </c:formatCode>
                <c:ptCount val="12"/>
                <c:pt idx="0">
                  <c:v>23.966942148760332</c:v>
                </c:pt>
                <c:pt idx="1">
                  <c:v>57.851239669421489</c:v>
                </c:pt>
                <c:pt idx="2">
                  <c:v>17.148760330578511</c:v>
                </c:pt>
                <c:pt idx="3">
                  <c:v>3.5123966942148761</c:v>
                </c:pt>
                <c:pt idx="4">
                  <c:v>10.743801652892563</c:v>
                </c:pt>
                <c:pt idx="5">
                  <c:v>8.884297520661157</c:v>
                </c:pt>
                <c:pt idx="6">
                  <c:v>70.04132231404958</c:v>
                </c:pt>
                <c:pt idx="7">
                  <c:v>0</c:v>
                </c:pt>
                <c:pt idx="8">
                  <c:v>0</c:v>
                </c:pt>
                <c:pt idx="9">
                  <c:v>9.2975206611570247</c:v>
                </c:pt>
                <c:pt idx="10">
                  <c:v>1.0330578512396693</c:v>
                </c:pt>
                <c:pt idx="11">
                  <c:v>0.6198347107438017</c:v>
                </c:pt>
              </c:numCache>
            </c:numRef>
          </c:val>
          <c:extLst>
            <c:ext xmlns:c16="http://schemas.microsoft.com/office/drawing/2014/chart" uri="{C3380CC4-5D6E-409C-BE32-E72D297353CC}">
              <c16:uniqueId val="{00000002-FF88-4E53-BB30-CA969163DC72}"/>
            </c:ext>
          </c:extLst>
        </c:ser>
        <c:ser>
          <c:idx val="1"/>
          <c:order val="1"/>
          <c:tx>
            <c:strRef>
              <c:f>グラフワーク１!$D$276</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dLbl>
              <c:idx val="0"/>
              <c:layout>
                <c:manualLayout>
                  <c:x val="2.0583933853722865E-2"/>
                  <c:y val="1.069035778422432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88-4E53-BB30-CA969163DC72}"/>
                </c:ext>
              </c:extLst>
            </c:dLbl>
            <c:dLbl>
              <c:idx val="7"/>
              <c:layout>
                <c:manualLayout>
                  <c:x val="-5.3190931397327735E-3"/>
                  <c:y val="-3.591138278767768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F88-4E53-BB30-CA969163DC72}"/>
                </c:ext>
              </c:extLst>
            </c:dLbl>
            <c:dLbl>
              <c:idx val="8"/>
              <c:layout>
                <c:manualLayout>
                  <c:x val="7.978796469602761E-3"/>
                  <c:y val="-1.6721922917530283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F88-4E53-BB30-CA969163DC72}"/>
                </c:ext>
              </c:extLst>
            </c:dLbl>
            <c:dLbl>
              <c:idx val="9"/>
              <c:layout>
                <c:manualLayout>
                  <c:x val="-3.7768655267542872E-3"/>
                  <c:y val="-1.3981558226274352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F88-4E53-BB30-CA969163DC72}"/>
                </c:ext>
              </c:extLst>
            </c:dLbl>
            <c:dLbl>
              <c:idx val="10"/>
              <c:layout>
                <c:manualLayout>
                  <c:x val="-6.391844165169914E-3"/>
                  <c:y val="-1.123946677717893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F88-4E53-BB30-CA969163DC72}"/>
                </c:ext>
              </c:extLst>
            </c:dLbl>
            <c:dLbl>
              <c:idx val="11"/>
              <c:layout>
                <c:manualLayout>
                  <c:x val="2.1232651131499764E-3"/>
                  <c:y val="7.9482663351289817E-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F88-4E53-BB30-CA969163DC7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グラフワーク１!$B$277:$B$288</c:f>
              <c:strCache>
                <c:ptCount val="12"/>
                <c:pt idx="0">
                  <c:v>父</c:v>
                </c:pt>
                <c:pt idx="1">
                  <c:v>母</c:v>
                </c:pt>
                <c:pt idx="2">
                  <c:v>きょうだい</c:v>
                </c:pt>
                <c:pt idx="3">
                  <c:v>祖父、祖母、親戚</c:v>
                </c:pt>
                <c:pt idx="4">
                  <c:v>学校の先生</c:v>
                </c:pt>
                <c:pt idx="5">
                  <c:v>学校の先輩</c:v>
                </c:pt>
                <c:pt idx="6">
                  <c:v>友達</c:v>
                </c:pt>
                <c:pt idx="7">
                  <c:v>地域の人</c:v>
                </c:pt>
                <c:pt idx="8">
                  <c:v>電話相談</c:v>
                </c:pt>
                <c:pt idx="9">
                  <c:v>いない</c:v>
                </c:pt>
                <c:pt idx="10">
                  <c:v>その他</c:v>
                </c:pt>
                <c:pt idx="11">
                  <c:v>無回答</c:v>
                </c:pt>
              </c:strCache>
            </c:strRef>
          </c:cat>
          <c:val>
            <c:numRef>
              <c:f>グラフワーク１!$D$277:$D$288</c:f>
              <c:numCache>
                <c:formatCode>0.0_ </c:formatCode>
                <c:ptCount val="12"/>
                <c:pt idx="0">
                  <c:v>31.092436974789916</c:v>
                </c:pt>
                <c:pt idx="1">
                  <c:v>52.941176470588232</c:v>
                </c:pt>
                <c:pt idx="2">
                  <c:v>13.865546218487395</c:v>
                </c:pt>
                <c:pt idx="3">
                  <c:v>1.680672268907563</c:v>
                </c:pt>
                <c:pt idx="4">
                  <c:v>13.445378151260504</c:v>
                </c:pt>
                <c:pt idx="5">
                  <c:v>8.4033613445378155</c:v>
                </c:pt>
                <c:pt idx="6">
                  <c:v>65.546218487394952</c:v>
                </c:pt>
                <c:pt idx="7">
                  <c:v>0</c:v>
                </c:pt>
                <c:pt idx="8">
                  <c:v>0</c:v>
                </c:pt>
                <c:pt idx="9">
                  <c:v>11.344537815126051</c:v>
                </c:pt>
                <c:pt idx="10">
                  <c:v>0.42016806722689076</c:v>
                </c:pt>
                <c:pt idx="11">
                  <c:v>0.84033613445378152</c:v>
                </c:pt>
              </c:numCache>
            </c:numRef>
          </c:val>
          <c:extLst>
            <c:ext xmlns:c16="http://schemas.microsoft.com/office/drawing/2014/chart" uri="{C3380CC4-5D6E-409C-BE32-E72D297353CC}">
              <c16:uniqueId val="{00000009-FF88-4E53-BB30-CA969163DC72}"/>
            </c:ext>
          </c:extLst>
        </c:ser>
        <c:ser>
          <c:idx val="2"/>
          <c:order val="2"/>
          <c:tx>
            <c:strRef>
              <c:f>グラフワーク１!$E$276</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6"/>
              <c:layout>
                <c:manualLayout>
                  <c:x val="-3.1080590277319893E-3"/>
                  <c:y val="-1.542340102224029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F88-4E53-BB30-CA969163DC72}"/>
                </c:ext>
              </c:extLst>
            </c:dLbl>
            <c:dLbl>
              <c:idx val="7"/>
              <c:layout>
                <c:manualLayout>
                  <c:x val="5.3192185477356534E-3"/>
                  <c:y val="3.7643320900676265E-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F88-4E53-BB30-CA969163DC72}"/>
                </c:ext>
              </c:extLst>
            </c:dLbl>
            <c:dLbl>
              <c:idx val="8"/>
              <c:layout>
                <c:manualLayout>
                  <c:x val="2.6596406258685471E-3"/>
                  <c:y val="6.5064235391630392E-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F88-4E53-BB30-CA969163DC7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グラフワーク１!$B$277:$B$288</c:f>
              <c:strCache>
                <c:ptCount val="12"/>
                <c:pt idx="0">
                  <c:v>父</c:v>
                </c:pt>
                <c:pt idx="1">
                  <c:v>母</c:v>
                </c:pt>
                <c:pt idx="2">
                  <c:v>きょうだい</c:v>
                </c:pt>
                <c:pt idx="3">
                  <c:v>祖父、祖母、親戚</c:v>
                </c:pt>
                <c:pt idx="4">
                  <c:v>学校の先生</c:v>
                </c:pt>
                <c:pt idx="5">
                  <c:v>学校の先輩</c:v>
                </c:pt>
                <c:pt idx="6">
                  <c:v>友達</c:v>
                </c:pt>
                <c:pt idx="7">
                  <c:v>地域の人</c:v>
                </c:pt>
                <c:pt idx="8">
                  <c:v>電話相談</c:v>
                </c:pt>
                <c:pt idx="9">
                  <c:v>いない</c:v>
                </c:pt>
                <c:pt idx="10">
                  <c:v>その他</c:v>
                </c:pt>
                <c:pt idx="11">
                  <c:v>無回答</c:v>
                </c:pt>
              </c:strCache>
            </c:strRef>
          </c:cat>
          <c:val>
            <c:numRef>
              <c:f>グラフワーク１!$E$277:$E$288</c:f>
              <c:numCache>
                <c:formatCode>0.0_ </c:formatCode>
                <c:ptCount val="12"/>
                <c:pt idx="0">
                  <c:v>17.073170731707318</c:v>
                </c:pt>
                <c:pt idx="1">
                  <c:v>62.601626016260163</c:v>
                </c:pt>
                <c:pt idx="2">
                  <c:v>20.325203252032519</c:v>
                </c:pt>
                <c:pt idx="3">
                  <c:v>5.2845528455284549</c:v>
                </c:pt>
                <c:pt idx="4">
                  <c:v>8.1300813008130088</c:v>
                </c:pt>
                <c:pt idx="5">
                  <c:v>9.3495934959349594</c:v>
                </c:pt>
                <c:pt idx="6">
                  <c:v>74.390243902439025</c:v>
                </c:pt>
                <c:pt idx="7">
                  <c:v>0</c:v>
                </c:pt>
                <c:pt idx="8">
                  <c:v>0</c:v>
                </c:pt>
                <c:pt idx="9">
                  <c:v>7.3170731707317076</c:v>
                </c:pt>
                <c:pt idx="10">
                  <c:v>1.6260162601626016</c:v>
                </c:pt>
                <c:pt idx="11">
                  <c:v>0.4065040650406504</c:v>
                </c:pt>
              </c:numCache>
            </c:numRef>
          </c:val>
          <c:extLst>
            <c:ext xmlns:c16="http://schemas.microsoft.com/office/drawing/2014/chart" uri="{C3380CC4-5D6E-409C-BE32-E72D297353CC}">
              <c16:uniqueId val="{0000000D-FF88-4E53-BB30-CA969163DC72}"/>
            </c:ext>
          </c:extLst>
        </c:ser>
        <c:dLbls>
          <c:showLegendKey val="0"/>
          <c:showVal val="0"/>
          <c:showCatName val="0"/>
          <c:showSerName val="0"/>
          <c:showPercent val="0"/>
          <c:showBubbleSize val="0"/>
        </c:dLbls>
        <c:gapWidth val="80"/>
        <c:axId val="242334984"/>
        <c:axId val="242335376"/>
      </c:barChart>
      <c:catAx>
        <c:axId val="2423349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35376"/>
        <c:crosses val="autoZero"/>
        <c:auto val="1"/>
        <c:lblAlgn val="ctr"/>
        <c:lblOffset val="100"/>
        <c:tickLblSkip val="1"/>
        <c:tickMarkSkip val="1"/>
        <c:noMultiLvlLbl val="0"/>
      </c:catAx>
      <c:valAx>
        <c:axId val="242335376"/>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34984"/>
        <c:crosses val="autoZero"/>
        <c:crossBetween val="between"/>
        <c:majorUnit val="20"/>
        <c:minorUnit val="1"/>
      </c:valAx>
      <c:spPr>
        <a:noFill/>
        <a:ln w="12700">
          <a:solidFill>
            <a:srgbClr val="808080"/>
          </a:solidFill>
          <a:prstDash val="solid"/>
        </a:ln>
      </c:spPr>
    </c:plotArea>
    <c:legend>
      <c:legendPos val="r"/>
      <c:layout>
        <c:manualLayout>
          <c:xMode val="edge"/>
          <c:yMode val="edge"/>
          <c:x val="0.81383090411570891"/>
          <c:y val="0.83223684210526316"/>
          <c:w val="0.12500027922041657"/>
          <c:h val="0.141447368421052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832096556789481E-2"/>
          <c:y val="6.25E-2"/>
          <c:w val="0.84033785849252085"/>
          <c:h val="0.92927631578947367"/>
        </c:manualLayout>
      </c:layout>
      <c:barChart>
        <c:barDir val="bar"/>
        <c:grouping val="clustered"/>
        <c:varyColors val="0"/>
        <c:ser>
          <c:idx val="0"/>
          <c:order val="0"/>
          <c:tx>
            <c:strRef>
              <c:f>グラフワーク１!$I$276</c:f>
              <c:strCache>
                <c:ptCount val="1"/>
                <c:pt idx="0">
                  <c:v>合計</c:v>
                </c:pt>
              </c:strCache>
            </c:strRef>
          </c:tx>
          <c:spPr>
            <a:solidFill>
              <a:srgbClr val="FFFFFF"/>
            </a:solidFill>
            <a:ln w="12700">
              <a:solidFill>
                <a:srgbClr val="000000"/>
              </a:solidFill>
              <a:prstDash val="solid"/>
            </a:ln>
          </c:spPr>
          <c:invertIfNegative val="0"/>
          <c:dLbls>
            <c:dLbl>
              <c:idx val="1"/>
              <c:layout>
                <c:manualLayout>
                  <c:x val="-2.7423077508440621E-3"/>
                  <c:y val="8.7192637104572517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FD-47DF-A4FB-4BB50290DCD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グラフワーク１!$H$277:$H$288</c:f>
              <c:strCache>
                <c:ptCount val="12"/>
                <c:pt idx="0">
                  <c:v>父</c:v>
                </c:pt>
                <c:pt idx="1">
                  <c:v>母</c:v>
                </c:pt>
                <c:pt idx="2">
                  <c:v>きょうだい</c:v>
                </c:pt>
                <c:pt idx="3">
                  <c:v>祖父、祖母、親戚</c:v>
                </c:pt>
                <c:pt idx="4">
                  <c:v>学校の先生</c:v>
                </c:pt>
                <c:pt idx="5">
                  <c:v>学校の先輩</c:v>
                </c:pt>
                <c:pt idx="6">
                  <c:v>友達</c:v>
                </c:pt>
                <c:pt idx="7">
                  <c:v>地域の人</c:v>
                </c:pt>
                <c:pt idx="8">
                  <c:v>電話相談</c:v>
                </c:pt>
                <c:pt idx="9">
                  <c:v>いない</c:v>
                </c:pt>
                <c:pt idx="10">
                  <c:v>その他</c:v>
                </c:pt>
                <c:pt idx="11">
                  <c:v>無回答</c:v>
                </c:pt>
              </c:strCache>
            </c:strRef>
          </c:cat>
          <c:val>
            <c:numRef>
              <c:f>グラフワーク１!$I$277:$I$288</c:f>
              <c:numCache>
                <c:formatCode>0.0_ </c:formatCode>
                <c:ptCount val="12"/>
                <c:pt idx="0">
                  <c:v>19.144602851323828</c:v>
                </c:pt>
                <c:pt idx="1">
                  <c:v>53.360488798370675</c:v>
                </c:pt>
                <c:pt idx="2">
                  <c:v>10.997963340122199</c:v>
                </c:pt>
                <c:pt idx="3">
                  <c:v>4.6843177189409371</c:v>
                </c:pt>
                <c:pt idx="4">
                  <c:v>6.9246435845213847</c:v>
                </c:pt>
                <c:pt idx="5">
                  <c:v>8.5539714867617107</c:v>
                </c:pt>
                <c:pt idx="6">
                  <c:v>63.543788187372712</c:v>
                </c:pt>
                <c:pt idx="7">
                  <c:v>0.20366598778004075</c:v>
                </c:pt>
                <c:pt idx="8">
                  <c:v>0.20366598778004075</c:v>
                </c:pt>
                <c:pt idx="9">
                  <c:v>8.3503054989816707</c:v>
                </c:pt>
                <c:pt idx="10">
                  <c:v>1.629327902240326</c:v>
                </c:pt>
                <c:pt idx="11">
                  <c:v>0.20366598778004075</c:v>
                </c:pt>
              </c:numCache>
            </c:numRef>
          </c:val>
          <c:extLst>
            <c:ext xmlns:c16="http://schemas.microsoft.com/office/drawing/2014/chart" uri="{C3380CC4-5D6E-409C-BE32-E72D297353CC}">
              <c16:uniqueId val="{00000001-6CFD-47DF-A4FB-4BB50290DCDB}"/>
            </c:ext>
          </c:extLst>
        </c:ser>
        <c:ser>
          <c:idx val="1"/>
          <c:order val="1"/>
          <c:tx>
            <c:strRef>
              <c:f>グラフワーク１!$J$276</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dLbl>
              <c:idx val="0"/>
              <c:layout>
                <c:manualLayout>
                  <c:x val="1.9803465279828621E-2"/>
                  <c:y val="2.645220334300316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FD-47DF-A4FB-4BB50290DCDB}"/>
                </c:ext>
              </c:extLst>
            </c:dLbl>
            <c:dLbl>
              <c:idx val="7"/>
              <c:layout>
                <c:manualLayout>
                  <c:x val="9.4464765308207882E-4"/>
                  <c:y val="-2.974167702721353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FD-47DF-A4FB-4BB50290DCDB}"/>
                </c:ext>
              </c:extLst>
            </c:dLbl>
            <c:dLbl>
              <c:idx val="8"/>
              <c:layout>
                <c:manualLayout>
                  <c:x val="1.9826445501066562E-7"/>
                  <c:y val="4.5223787815998985E-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CFD-47DF-A4FB-4BB50290DCDB}"/>
                </c:ext>
              </c:extLst>
            </c:dLbl>
            <c:dLbl>
              <c:idx val="10"/>
              <c:layout>
                <c:manualLayout>
                  <c:x val="-5.5693910332585989E-3"/>
                  <c:y val="-9.1828981903575543E-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CFD-47DF-A4FB-4BB50290DCDB}"/>
                </c:ext>
              </c:extLst>
            </c:dLbl>
            <c:dLbl>
              <c:idx val="11"/>
              <c:layout>
                <c:manualLayout>
                  <c:x val="1.8895381630395411E-3"/>
                  <c:y val="4.153025279734734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FD-47DF-A4FB-4BB50290DCD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グラフワーク１!$H$277:$H$288</c:f>
              <c:strCache>
                <c:ptCount val="12"/>
                <c:pt idx="0">
                  <c:v>父</c:v>
                </c:pt>
                <c:pt idx="1">
                  <c:v>母</c:v>
                </c:pt>
                <c:pt idx="2">
                  <c:v>きょうだい</c:v>
                </c:pt>
                <c:pt idx="3">
                  <c:v>祖父、祖母、親戚</c:v>
                </c:pt>
                <c:pt idx="4">
                  <c:v>学校の先生</c:v>
                </c:pt>
                <c:pt idx="5">
                  <c:v>学校の先輩</c:v>
                </c:pt>
                <c:pt idx="6">
                  <c:v>友達</c:v>
                </c:pt>
                <c:pt idx="7">
                  <c:v>地域の人</c:v>
                </c:pt>
                <c:pt idx="8">
                  <c:v>電話相談</c:v>
                </c:pt>
                <c:pt idx="9">
                  <c:v>いない</c:v>
                </c:pt>
                <c:pt idx="10">
                  <c:v>その他</c:v>
                </c:pt>
                <c:pt idx="11">
                  <c:v>無回答</c:v>
                </c:pt>
              </c:strCache>
            </c:strRef>
          </c:cat>
          <c:val>
            <c:numRef>
              <c:f>グラフワーク１!$J$277:$J$288</c:f>
              <c:numCache>
                <c:formatCode>0.0_ </c:formatCode>
                <c:ptCount val="12"/>
                <c:pt idx="0">
                  <c:v>26.19047619047619</c:v>
                </c:pt>
                <c:pt idx="1">
                  <c:v>53.571428571428569</c:v>
                </c:pt>
                <c:pt idx="2">
                  <c:v>9.9206349206349209</c:v>
                </c:pt>
                <c:pt idx="3">
                  <c:v>4.7619047619047619</c:v>
                </c:pt>
                <c:pt idx="4">
                  <c:v>7.5396825396825395</c:v>
                </c:pt>
                <c:pt idx="5">
                  <c:v>7.5396825396825395</c:v>
                </c:pt>
                <c:pt idx="6">
                  <c:v>56.746031746031747</c:v>
                </c:pt>
                <c:pt idx="7">
                  <c:v>0.3968253968253968</c:v>
                </c:pt>
                <c:pt idx="8">
                  <c:v>0.3968253968253968</c:v>
                </c:pt>
                <c:pt idx="9">
                  <c:v>12.301587301587302</c:v>
                </c:pt>
                <c:pt idx="10">
                  <c:v>1.9841269841269842</c:v>
                </c:pt>
                <c:pt idx="11">
                  <c:v>0</c:v>
                </c:pt>
              </c:numCache>
            </c:numRef>
          </c:val>
          <c:extLst>
            <c:ext xmlns:c16="http://schemas.microsoft.com/office/drawing/2014/chart" uri="{C3380CC4-5D6E-409C-BE32-E72D297353CC}">
              <c16:uniqueId val="{00000007-6CFD-47DF-A4FB-4BB50290DCDB}"/>
            </c:ext>
          </c:extLst>
        </c:ser>
        <c:ser>
          <c:idx val="2"/>
          <c:order val="2"/>
          <c:tx>
            <c:strRef>
              <c:f>グラフワーク１!$K$276</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6"/>
              <c:layout>
                <c:manualLayout>
                  <c:x val="-2.6737975129814203E-3"/>
                  <c:y val="2.4649468158585612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CFD-47DF-A4FB-4BB50290DCD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グラフワーク１!$H$277:$H$288</c:f>
              <c:strCache>
                <c:ptCount val="12"/>
                <c:pt idx="0">
                  <c:v>父</c:v>
                </c:pt>
                <c:pt idx="1">
                  <c:v>母</c:v>
                </c:pt>
                <c:pt idx="2">
                  <c:v>きょうだい</c:v>
                </c:pt>
                <c:pt idx="3">
                  <c:v>祖父、祖母、親戚</c:v>
                </c:pt>
                <c:pt idx="4">
                  <c:v>学校の先生</c:v>
                </c:pt>
                <c:pt idx="5">
                  <c:v>学校の先輩</c:v>
                </c:pt>
                <c:pt idx="6">
                  <c:v>友達</c:v>
                </c:pt>
                <c:pt idx="7">
                  <c:v>地域の人</c:v>
                </c:pt>
                <c:pt idx="8">
                  <c:v>電話相談</c:v>
                </c:pt>
                <c:pt idx="9">
                  <c:v>いない</c:v>
                </c:pt>
                <c:pt idx="10">
                  <c:v>その他</c:v>
                </c:pt>
                <c:pt idx="11">
                  <c:v>無回答</c:v>
                </c:pt>
              </c:strCache>
            </c:strRef>
          </c:cat>
          <c:val>
            <c:numRef>
              <c:f>グラフワーク１!$K$277:$K$288</c:f>
              <c:numCache>
                <c:formatCode>0.0_ </c:formatCode>
                <c:ptCount val="12"/>
                <c:pt idx="0">
                  <c:v>11.715481171548117</c:v>
                </c:pt>
                <c:pt idx="1">
                  <c:v>53.138075313807533</c:v>
                </c:pt>
                <c:pt idx="2">
                  <c:v>12.133891213389122</c:v>
                </c:pt>
                <c:pt idx="3">
                  <c:v>4.6025104602510458</c:v>
                </c:pt>
                <c:pt idx="4">
                  <c:v>6.2761506276150625</c:v>
                </c:pt>
                <c:pt idx="5">
                  <c:v>9.6234309623430967</c:v>
                </c:pt>
                <c:pt idx="6">
                  <c:v>70.711297071129707</c:v>
                </c:pt>
                <c:pt idx="7">
                  <c:v>0</c:v>
                </c:pt>
                <c:pt idx="8">
                  <c:v>0</c:v>
                </c:pt>
                <c:pt idx="9">
                  <c:v>4.1841004184100417</c:v>
                </c:pt>
                <c:pt idx="10">
                  <c:v>1.2552301255230125</c:v>
                </c:pt>
                <c:pt idx="11">
                  <c:v>0.41841004184100417</c:v>
                </c:pt>
              </c:numCache>
            </c:numRef>
          </c:val>
          <c:extLst>
            <c:ext xmlns:c16="http://schemas.microsoft.com/office/drawing/2014/chart" uri="{C3380CC4-5D6E-409C-BE32-E72D297353CC}">
              <c16:uniqueId val="{00000009-6CFD-47DF-A4FB-4BB50290DCDB}"/>
            </c:ext>
          </c:extLst>
        </c:ser>
        <c:dLbls>
          <c:showLegendKey val="0"/>
          <c:showVal val="0"/>
          <c:showCatName val="0"/>
          <c:showSerName val="0"/>
          <c:showPercent val="0"/>
          <c:showBubbleSize val="0"/>
        </c:dLbls>
        <c:gapWidth val="80"/>
        <c:axId val="242336160"/>
        <c:axId val="242336552"/>
      </c:barChart>
      <c:catAx>
        <c:axId val="242336160"/>
        <c:scaling>
          <c:orientation val="maxMin"/>
        </c:scaling>
        <c:delete val="1"/>
        <c:axPos val="l"/>
        <c:numFmt formatCode="General" sourceLinked="1"/>
        <c:majorTickMark val="out"/>
        <c:minorTickMark val="none"/>
        <c:tickLblPos val="nextTo"/>
        <c:crossAx val="242336552"/>
        <c:crosses val="autoZero"/>
        <c:auto val="1"/>
        <c:lblAlgn val="ctr"/>
        <c:lblOffset val="100"/>
        <c:noMultiLvlLbl val="0"/>
      </c:catAx>
      <c:valAx>
        <c:axId val="242336552"/>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36160"/>
        <c:crosses val="autoZero"/>
        <c:crossBetween val="between"/>
        <c:majorUnit val="20"/>
        <c:minorUnit val="1"/>
      </c:valAx>
      <c:spPr>
        <a:noFill/>
        <a:ln w="12700">
          <a:solidFill>
            <a:srgbClr val="808080"/>
          </a:solidFill>
          <a:prstDash val="solid"/>
        </a:ln>
      </c:spPr>
    </c:plotArea>
    <c:legend>
      <c:legendPos val="r"/>
      <c:layout>
        <c:manualLayout>
          <c:xMode val="edge"/>
          <c:yMode val="edge"/>
          <c:x val="0.74369880235558783"/>
          <c:y val="0.85197368421052633"/>
          <c:w val="0.1806727100288934"/>
          <c:h val="0.1315789473684210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a:t>今回（平成３０年度）調査</a:t>
            </a:r>
          </a:p>
        </c:rich>
      </c:tx>
      <c:layout>
        <c:manualLayout>
          <c:xMode val="edge"/>
          <c:yMode val="edge"/>
          <c:x val="0.38688559012090701"/>
          <c:y val="1.8796992481203006E-2"/>
        </c:manualLayout>
      </c:layout>
      <c:overlay val="0"/>
      <c:spPr>
        <a:noFill/>
        <a:ln w="25400">
          <a:noFill/>
        </a:ln>
      </c:spPr>
    </c:title>
    <c:autoTitleDeleted val="0"/>
    <c:plotArea>
      <c:layout>
        <c:manualLayout>
          <c:layoutTarget val="inner"/>
          <c:xMode val="edge"/>
          <c:yMode val="edge"/>
          <c:x val="8.6885315449951525E-2"/>
          <c:y val="0.10150375939849623"/>
          <c:w val="0.73770550853732431"/>
          <c:h val="0.78195488721804507"/>
        </c:manualLayout>
      </c:layout>
      <c:barChart>
        <c:barDir val="bar"/>
        <c:grouping val="percentStacked"/>
        <c:varyColors val="0"/>
        <c:ser>
          <c:idx val="0"/>
          <c:order val="0"/>
          <c:tx>
            <c:strRef>
              <c:f>グラフワーク１!$B$31</c:f>
              <c:strCache>
                <c:ptCount val="1"/>
                <c:pt idx="0">
                  <c:v>県央地域</c:v>
                </c:pt>
              </c:strCache>
            </c:strRef>
          </c:tx>
          <c:spPr>
            <a:pattFill prst="pct5">
              <a:fgClr>
                <a:schemeClr val="tx1"/>
              </a:fgClr>
              <a:bgClr>
                <a:schemeClr val="bg1"/>
              </a:bgClr>
            </a:pattFill>
            <a:ln w="12700">
              <a:solidFill>
                <a:srgbClr val="000000"/>
              </a:solidFill>
              <a:prstDash val="solid"/>
            </a:ln>
          </c:spPr>
          <c:invertIfNegative val="0"/>
          <c:dLbls>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グラフワーク１!$C$30:$E$30</c:f>
              <c:strCache>
                <c:ptCount val="3"/>
                <c:pt idx="0">
                  <c:v>保護者</c:v>
                </c:pt>
                <c:pt idx="1">
                  <c:v>少年</c:v>
                </c:pt>
                <c:pt idx="2">
                  <c:v>青年</c:v>
                </c:pt>
              </c:strCache>
            </c:strRef>
          </c:cat>
          <c:val>
            <c:numRef>
              <c:f>グラフワーク１!$C$31:$E$31</c:f>
              <c:numCache>
                <c:formatCode>0.0_ </c:formatCode>
                <c:ptCount val="3"/>
                <c:pt idx="0">
                  <c:v>30.062630480167012</c:v>
                </c:pt>
                <c:pt idx="1">
                  <c:v>31.198347107438018</c:v>
                </c:pt>
                <c:pt idx="2">
                  <c:v>36.065573770491802</c:v>
                </c:pt>
              </c:numCache>
            </c:numRef>
          </c:val>
          <c:extLst>
            <c:ext xmlns:c16="http://schemas.microsoft.com/office/drawing/2014/chart" uri="{C3380CC4-5D6E-409C-BE32-E72D297353CC}">
              <c16:uniqueId val="{00000000-B3E2-4789-8509-8875AB8F7F98}"/>
            </c:ext>
          </c:extLst>
        </c:ser>
        <c:ser>
          <c:idx val="1"/>
          <c:order val="1"/>
          <c:tx>
            <c:strRef>
              <c:f>グラフワーク１!$B$32</c:f>
              <c:strCache>
                <c:ptCount val="1"/>
                <c:pt idx="0">
                  <c:v>県南地域</c:v>
                </c:pt>
              </c:strCache>
            </c:strRef>
          </c:tx>
          <c:spPr>
            <a:pattFill prst="pct50">
              <a:fgClr>
                <a:schemeClr val="tx1"/>
              </a:fgClr>
              <a:bgClr>
                <a:schemeClr val="bg1"/>
              </a:bgClr>
            </a:pattFill>
            <a:ln w="12700">
              <a:solidFill>
                <a:srgbClr val="000000"/>
              </a:solidFill>
              <a:prstDash val="solid"/>
            </a:ln>
          </c:spPr>
          <c:invertIfNegative val="0"/>
          <c:dLbls>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グラフワーク１!$C$30:$E$30</c:f>
              <c:strCache>
                <c:ptCount val="3"/>
                <c:pt idx="0">
                  <c:v>保護者</c:v>
                </c:pt>
                <c:pt idx="1">
                  <c:v>少年</c:v>
                </c:pt>
                <c:pt idx="2">
                  <c:v>青年</c:v>
                </c:pt>
              </c:strCache>
            </c:strRef>
          </c:cat>
          <c:val>
            <c:numRef>
              <c:f>グラフワーク１!$C$32:$E$32</c:f>
              <c:numCache>
                <c:formatCode>0.0_ </c:formatCode>
                <c:ptCount val="3"/>
                <c:pt idx="0">
                  <c:v>41.544885177453025</c:v>
                </c:pt>
                <c:pt idx="1">
                  <c:v>40.082644628099175</c:v>
                </c:pt>
                <c:pt idx="2">
                  <c:v>31.147540983606557</c:v>
                </c:pt>
              </c:numCache>
            </c:numRef>
          </c:val>
          <c:extLst>
            <c:ext xmlns:c16="http://schemas.microsoft.com/office/drawing/2014/chart" uri="{C3380CC4-5D6E-409C-BE32-E72D297353CC}">
              <c16:uniqueId val="{00000001-B3E2-4789-8509-8875AB8F7F98}"/>
            </c:ext>
          </c:extLst>
        </c:ser>
        <c:ser>
          <c:idx val="2"/>
          <c:order val="2"/>
          <c:tx>
            <c:strRef>
              <c:f>グラフワーク１!$B$33</c:f>
              <c:strCache>
                <c:ptCount val="1"/>
                <c:pt idx="0">
                  <c:v>沿岸地域</c:v>
                </c:pt>
              </c:strCache>
            </c:strRef>
          </c:tx>
          <c:spPr>
            <a:pattFill prst="smGrid">
              <a:fgClr>
                <a:schemeClr val="tx1"/>
              </a:fgClr>
              <a:bgClr>
                <a:schemeClr val="bg1"/>
              </a:bgClr>
            </a:pattFill>
            <a:ln w="12700">
              <a:solidFill>
                <a:srgbClr val="000000"/>
              </a:solidFill>
              <a:prstDash val="solid"/>
            </a:ln>
          </c:spPr>
          <c:invertIfNegative val="0"/>
          <c:dLbls>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グラフワーク１!$C$30:$E$30</c:f>
              <c:strCache>
                <c:ptCount val="3"/>
                <c:pt idx="0">
                  <c:v>保護者</c:v>
                </c:pt>
                <c:pt idx="1">
                  <c:v>少年</c:v>
                </c:pt>
                <c:pt idx="2">
                  <c:v>青年</c:v>
                </c:pt>
              </c:strCache>
            </c:strRef>
          </c:cat>
          <c:val>
            <c:numRef>
              <c:f>グラフワーク１!$C$33:$E$33</c:f>
              <c:numCache>
                <c:formatCode>0.0_ </c:formatCode>
                <c:ptCount val="3"/>
                <c:pt idx="0">
                  <c:v>15.44885177453027</c:v>
                </c:pt>
                <c:pt idx="1">
                  <c:v>16.32231404958678</c:v>
                </c:pt>
                <c:pt idx="2">
                  <c:v>18.579234972677597</c:v>
                </c:pt>
              </c:numCache>
            </c:numRef>
          </c:val>
          <c:extLst>
            <c:ext xmlns:c16="http://schemas.microsoft.com/office/drawing/2014/chart" uri="{C3380CC4-5D6E-409C-BE32-E72D297353CC}">
              <c16:uniqueId val="{00000002-B3E2-4789-8509-8875AB8F7F98}"/>
            </c:ext>
          </c:extLst>
        </c:ser>
        <c:ser>
          <c:idx val="3"/>
          <c:order val="3"/>
          <c:tx>
            <c:strRef>
              <c:f>グラフワーク１!$B$34</c:f>
              <c:strCache>
                <c:ptCount val="1"/>
                <c:pt idx="0">
                  <c:v>県北地域</c:v>
                </c:pt>
              </c:strCache>
            </c:strRef>
          </c:tx>
          <c:spPr>
            <a:pattFill prst="pct25">
              <a:fgClr>
                <a:schemeClr val="tx1"/>
              </a:fgClr>
              <a:bgClr>
                <a:schemeClr val="bg1"/>
              </a:bgClr>
            </a:pattFill>
            <a:ln w="12700">
              <a:solidFill>
                <a:srgbClr val="000000"/>
              </a:solidFill>
              <a:prstDash val="solid"/>
            </a:ln>
          </c:spPr>
          <c:invertIfNegative val="0"/>
          <c:dLbls>
            <c:spPr>
              <a:solidFill>
                <a:sysClr val="window" lastClr="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グラフワーク１!$C$30:$E$30</c:f>
              <c:strCache>
                <c:ptCount val="3"/>
                <c:pt idx="0">
                  <c:v>保護者</c:v>
                </c:pt>
                <c:pt idx="1">
                  <c:v>少年</c:v>
                </c:pt>
                <c:pt idx="2">
                  <c:v>青年</c:v>
                </c:pt>
              </c:strCache>
            </c:strRef>
          </c:cat>
          <c:val>
            <c:numRef>
              <c:f>グラフワーク１!$C$34:$E$34</c:f>
              <c:numCache>
                <c:formatCode>0.0_ </c:formatCode>
                <c:ptCount val="3"/>
                <c:pt idx="0">
                  <c:v>12.734864300626306</c:v>
                </c:pt>
                <c:pt idx="1">
                  <c:v>12.190082644628099</c:v>
                </c:pt>
                <c:pt idx="2">
                  <c:v>13.934426229508196</c:v>
                </c:pt>
              </c:numCache>
            </c:numRef>
          </c:val>
          <c:extLst>
            <c:ext xmlns:c16="http://schemas.microsoft.com/office/drawing/2014/chart" uri="{C3380CC4-5D6E-409C-BE32-E72D297353CC}">
              <c16:uniqueId val="{00000003-B3E2-4789-8509-8875AB8F7F98}"/>
            </c:ext>
          </c:extLst>
        </c:ser>
        <c:ser>
          <c:idx val="4"/>
          <c:order val="4"/>
          <c:tx>
            <c:strRef>
              <c:f>グラフワーク１!$B$35</c:f>
              <c:strCache>
                <c:ptCount val="1"/>
                <c:pt idx="0">
                  <c:v>無回答</c:v>
                </c:pt>
              </c:strCache>
            </c:strRef>
          </c:tx>
          <c:spPr>
            <a:solidFill>
              <a:schemeClr val="bg1"/>
            </a:solidFill>
            <a:ln w="12700">
              <a:solidFill>
                <a:srgbClr val="000000"/>
              </a:solidFill>
              <a:prstDash val="solid"/>
            </a:ln>
          </c:spPr>
          <c:invertIfNegative val="0"/>
          <c:dLbls>
            <c:dLbl>
              <c:idx val="0"/>
              <c:layout>
                <c:manualLayout>
                  <c:x val="-1.0897861910776676E-2"/>
                  <c:y val="-0.1067669172932330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E2-4789-8509-8875AB8F7F98}"/>
                </c:ext>
              </c:extLst>
            </c:dLbl>
            <c:dLbl>
              <c:idx val="1"/>
              <c:layout>
                <c:manualLayout>
                  <c:x val="-1.2543575541756022E-2"/>
                  <c:y val="-0.1167919799498746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3E2-4789-8509-8875AB8F7F98}"/>
                </c:ext>
              </c:extLst>
            </c:dLbl>
            <c:dLbl>
              <c:idx val="2"/>
              <c:layout>
                <c:manualLayout>
                  <c:x val="-1.2431530857895992E-2"/>
                  <c:y val="-8.546365914786967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E2-4789-8509-8875AB8F7F9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グラフワーク１!$C$30:$E$30</c:f>
              <c:strCache>
                <c:ptCount val="3"/>
                <c:pt idx="0">
                  <c:v>保護者</c:v>
                </c:pt>
                <c:pt idx="1">
                  <c:v>少年</c:v>
                </c:pt>
                <c:pt idx="2">
                  <c:v>青年</c:v>
                </c:pt>
              </c:strCache>
            </c:strRef>
          </c:cat>
          <c:val>
            <c:numRef>
              <c:f>グラフワーク１!$C$35:$E$35</c:f>
              <c:numCache>
                <c:formatCode>0.0_ </c:formatCode>
                <c:ptCount val="3"/>
                <c:pt idx="0">
                  <c:v>0.20876826722338201</c:v>
                </c:pt>
                <c:pt idx="1">
                  <c:v>0.20661157024793389</c:v>
                </c:pt>
                <c:pt idx="2">
                  <c:v>0.27322404371584702</c:v>
                </c:pt>
              </c:numCache>
            </c:numRef>
          </c:val>
          <c:extLst>
            <c:ext xmlns:c16="http://schemas.microsoft.com/office/drawing/2014/chart" uri="{C3380CC4-5D6E-409C-BE32-E72D297353CC}">
              <c16:uniqueId val="{00000007-B3E2-4789-8509-8875AB8F7F98}"/>
            </c:ext>
          </c:extLst>
        </c:ser>
        <c:dLbls>
          <c:showLegendKey val="0"/>
          <c:showVal val="0"/>
          <c:showCatName val="0"/>
          <c:showSerName val="0"/>
          <c:showPercent val="0"/>
          <c:showBubbleSize val="0"/>
        </c:dLbls>
        <c:gapWidth val="150"/>
        <c:overlap val="100"/>
        <c:axId val="203812312"/>
        <c:axId val="203528136"/>
      </c:barChart>
      <c:catAx>
        <c:axId val="20381231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03528136"/>
        <c:crosses val="autoZero"/>
        <c:auto val="1"/>
        <c:lblAlgn val="ctr"/>
        <c:lblOffset val="100"/>
        <c:tickLblSkip val="1"/>
        <c:tickMarkSkip val="1"/>
        <c:noMultiLvlLbl val="0"/>
      </c:catAx>
      <c:valAx>
        <c:axId val="203528136"/>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03812312"/>
        <c:crosses val="autoZero"/>
        <c:crossBetween val="between"/>
        <c:majorUnit val="0.2"/>
      </c:valAx>
      <c:spPr>
        <a:solidFill>
          <a:srgbClr val="FFFFFF"/>
        </a:solidFill>
        <a:ln w="3175">
          <a:solidFill>
            <a:srgbClr val="000000"/>
          </a:solidFill>
          <a:prstDash val="solid"/>
        </a:ln>
      </c:spPr>
    </c:plotArea>
    <c:legend>
      <c:legendPos val="r"/>
      <c:layout>
        <c:manualLayout>
          <c:xMode val="edge"/>
          <c:yMode val="edge"/>
          <c:x val="0.83934495073361726"/>
          <c:y val="0.10902255639097744"/>
          <c:w val="0.14918049997848626"/>
          <c:h val="0.59022556390977443"/>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457483763978042"/>
          <c:y val="5.0260007870051068E-2"/>
          <c:w val="0.65159659085744115"/>
          <c:h val="0.92721049001645939"/>
        </c:manualLayout>
      </c:layout>
      <c:barChart>
        <c:barDir val="bar"/>
        <c:grouping val="clustered"/>
        <c:varyColors val="0"/>
        <c:ser>
          <c:idx val="0"/>
          <c:order val="0"/>
          <c:tx>
            <c:strRef>
              <c:f>グラフワーク１!$C$293</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グラフワーク１!$B$294:$B$300</c:f>
              <c:strCache>
                <c:ptCount val="7"/>
                <c:pt idx="0">
                  <c:v>中学校まで</c:v>
                </c:pt>
                <c:pt idx="1">
                  <c:v>高等学校まで</c:v>
                </c:pt>
                <c:pt idx="2">
                  <c:v>短大・専門学校まで</c:v>
                </c:pt>
                <c:pt idx="3">
                  <c:v>大学まで</c:v>
                </c:pt>
                <c:pt idx="4">
                  <c:v>大学院まで</c:v>
                </c:pt>
                <c:pt idx="5">
                  <c:v>まだわからない</c:v>
                </c:pt>
                <c:pt idx="6">
                  <c:v>無回答</c:v>
                </c:pt>
              </c:strCache>
            </c:strRef>
          </c:cat>
          <c:val>
            <c:numRef>
              <c:f>グラフワーク１!$C$294:$C$300</c:f>
              <c:numCache>
                <c:formatCode>0.0_ </c:formatCode>
                <c:ptCount val="7"/>
                <c:pt idx="0">
                  <c:v>1.0330578512396693</c:v>
                </c:pt>
                <c:pt idx="1">
                  <c:v>19.628099173553718</c:v>
                </c:pt>
                <c:pt idx="2">
                  <c:v>20.454545454545453</c:v>
                </c:pt>
                <c:pt idx="3">
                  <c:v>39.256198347107436</c:v>
                </c:pt>
                <c:pt idx="4">
                  <c:v>2.2727272727272729</c:v>
                </c:pt>
                <c:pt idx="5">
                  <c:v>16.942148760330578</c:v>
                </c:pt>
                <c:pt idx="6">
                  <c:v>0.41322314049586778</c:v>
                </c:pt>
              </c:numCache>
            </c:numRef>
          </c:val>
          <c:extLst>
            <c:ext xmlns:c16="http://schemas.microsoft.com/office/drawing/2014/chart" uri="{C3380CC4-5D6E-409C-BE32-E72D297353CC}">
              <c16:uniqueId val="{00000000-D011-476E-9669-0FF641787D5D}"/>
            </c:ext>
          </c:extLst>
        </c:ser>
        <c:ser>
          <c:idx val="1"/>
          <c:order val="1"/>
          <c:tx>
            <c:strRef>
              <c:f>グラフワーク１!$D$293</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dLbl>
              <c:idx val="3"/>
              <c:layout>
                <c:manualLayout>
                  <c:x val="1.1733478473139007E-2"/>
                  <c:y val="9.8194328511802195E-4"/>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11-476E-9669-0FF641787D5D}"/>
                </c:ext>
              </c:extLst>
            </c:dLbl>
            <c:dLbl>
              <c:idx val="6"/>
              <c:layout>
                <c:manualLayout>
                  <c:x val="1.5644579408711005E-2"/>
                  <c:y val="1.4770654266470754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11-476E-9669-0FF641787D5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グラフワーク１!$B$294:$B$300</c:f>
              <c:strCache>
                <c:ptCount val="7"/>
                <c:pt idx="0">
                  <c:v>中学校まで</c:v>
                </c:pt>
                <c:pt idx="1">
                  <c:v>高等学校まで</c:v>
                </c:pt>
                <c:pt idx="2">
                  <c:v>短大・専門学校まで</c:v>
                </c:pt>
                <c:pt idx="3">
                  <c:v>大学まで</c:v>
                </c:pt>
                <c:pt idx="4">
                  <c:v>大学院まで</c:v>
                </c:pt>
                <c:pt idx="5">
                  <c:v>まだわからない</c:v>
                </c:pt>
                <c:pt idx="6">
                  <c:v>無回答</c:v>
                </c:pt>
              </c:strCache>
            </c:strRef>
          </c:cat>
          <c:val>
            <c:numRef>
              <c:f>グラフワーク１!$D$294:$D$300</c:f>
              <c:numCache>
                <c:formatCode>0.0_ </c:formatCode>
                <c:ptCount val="7"/>
                <c:pt idx="0">
                  <c:v>2.1008403361344539</c:v>
                </c:pt>
                <c:pt idx="1">
                  <c:v>21.428571428571427</c:v>
                </c:pt>
                <c:pt idx="2">
                  <c:v>14.705882352941176</c:v>
                </c:pt>
                <c:pt idx="3">
                  <c:v>39.075630252100844</c:v>
                </c:pt>
                <c:pt idx="4">
                  <c:v>2.1008403361344539</c:v>
                </c:pt>
                <c:pt idx="5">
                  <c:v>20.588235294117649</c:v>
                </c:pt>
                <c:pt idx="6">
                  <c:v>0</c:v>
                </c:pt>
              </c:numCache>
            </c:numRef>
          </c:val>
          <c:extLst>
            <c:ext xmlns:c16="http://schemas.microsoft.com/office/drawing/2014/chart" uri="{C3380CC4-5D6E-409C-BE32-E72D297353CC}">
              <c16:uniqueId val="{00000003-D011-476E-9669-0FF641787D5D}"/>
            </c:ext>
          </c:extLst>
        </c:ser>
        <c:ser>
          <c:idx val="2"/>
          <c:order val="2"/>
          <c:tx>
            <c:strRef>
              <c:f>グラフワーク１!$E$293</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グラフワーク１!$B$294:$B$300</c:f>
              <c:strCache>
                <c:ptCount val="7"/>
                <c:pt idx="0">
                  <c:v>中学校まで</c:v>
                </c:pt>
                <c:pt idx="1">
                  <c:v>高等学校まで</c:v>
                </c:pt>
                <c:pt idx="2">
                  <c:v>短大・専門学校まで</c:v>
                </c:pt>
                <c:pt idx="3">
                  <c:v>大学まで</c:v>
                </c:pt>
                <c:pt idx="4">
                  <c:v>大学院まで</c:v>
                </c:pt>
                <c:pt idx="5">
                  <c:v>まだわからない</c:v>
                </c:pt>
                <c:pt idx="6">
                  <c:v>無回答</c:v>
                </c:pt>
              </c:strCache>
            </c:strRef>
          </c:cat>
          <c:val>
            <c:numRef>
              <c:f>グラフワーク１!$E$294:$E$300</c:f>
              <c:numCache>
                <c:formatCode>0.0_ </c:formatCode>
                <c:ptCount val="7"/>
                <c:pt idx="0">
                  <c:v>0</c:v>
                </c:pt>
                <c:pt idx="1">
                  <c:v>17.886178861788618</c:v>
                </c:pt>
                <c:pt idx="2">
                  <c:v>26.016260162601625</c:v>
                </c:pt>
                <c:pt idx="3">
                  <c:v>39.430894308943088</c:v>
                </c:pt>
                <c:pt idx="4">
                  <c:v>2.4390243902439024</c:v>
                </c:pt>
                <c:pt idx="5">
                  <c:v>13.414634146341463</c:v>
                </c:pt>
                <c:pt idx="6">
                  <c:v>0.81300813008130079</c:v>
                </c:pt>
              </c:numCache>
            </c:numRef>
          </c:val>
          <c:extLst>
            <c:ext xmlns:c16="http://schemas.microsoft.com/office/drawing/2014/chart" uri="{C3380CC4-5D6E-409C-BE32-E72D297353CC}">
              <c16:uniqueId val="{00000004-D011-476E-9669-0FF641787D5D}"/>
            </c:ext>
          </c:extLst>
        </c:ser>
        <c:dLbls>
          <c:showLegendKey val="0"/>
          <c:showVal val="0"/>
          <c:showCatName val="0"/>
          <c:showSerName val="0"/>
          <c:showPercent val="0"/>
          <c:showBubbleSize val="0"/>
        </c:dLbls>
        <c:gapWidth val="100"/>
        <c:axId val="242337336"/>
        <c:axId val="242337728"/>
      </c:barChart>
      <c:catAx>
        <c:axId val="2423373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37728"/>
        <c:crosses val="autoZero"/>
        <c:auto val="1"/>
        <c:lblAlgn val="ctr"/>
        <c:lblOffset val="100"/>
        <c:tickLblSkip val="1"/>
        <c:tickMarkSkip val="1"/>
        <c:noMultiLvlLbl val="0"/>
      </c:catAx>
      <c:valAx>
        <c:axId val="242337728"/>
        <c:scaling>
          <c:orientation val="minMax"/>
          <c:max val="5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337336"/>
        <c:crosses val="autoZero"/>
        <c:crossBetween val="between"/>
        <c:majorUnit val="10"/>
      </c:valAx>
      <c:spPr>
        <a:noFill/>
        <a:ln w="12700">
          <a:solidFill>
            <a:srgbClr val="808080"/>
          </a:solidFill>
          <a:prstDash val="solid"/>
        </a:ln>
      </c:spPr>
    </c:plotArea>
    <c:legend>
      <c:legendPos val="r"/>
      <c:layout>
        <c:manualLayout>
          <c:xMode val="edge"/>
          <c:yMode val="edge"/>
          <c:x val="0.80319260624336841"/>
          <c:y val="0.78162992125984254"/>
          <c:w val="0.14627687496509745"/>
          <c:h val="0.1889083005249343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354619695094696"/>
          <c:y val="4.1251806746065094E-2"/>
          <c:w val="0.46825517799060123"/>
          <c:h val="0.93598927030727008"/>
        </c:manualLayout>
      </c:layout>
      <c:barChart>
        <c:barDir val="bar"/>
        <c:grouping val="clustered"/>
        <c:varyColors val="0"/>
        <c:ser>
          <c:idx val="0"/>
          <c:order val="0"/>
          <c:tx>
            <c:strRef>
              <c:f>グラフワーク１!$C$304</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グラフワーク１!$B$305:$B$316</c:f>
              <c:strCache>
                <c:ptCount val="12"/>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strCache>
            </c:strRef>
          </c:cat>
          <c:val>
            <c:numRef>
              <c:f>グラフワーク１!$C$305:$C$316</c:f>
              <c:numCache>
                <c:formatCode>0.0_ </c:formatCode>
                <c:ptCount val="12"/>
                <c:pt idx="0">
                  <c:v>67.768595041322314</c:v>
                </c:pt>
                <c:pt idx="1">
                  <c:v>46.074380165289256</c:v>
                </c:pt>
                <c:pt idx="2">
                  <c:v>34.710743801652896</c:v>
                </c:pt>
                <c:pt idx="3">
                  <c:v>26.446280991735538</c:v>
                </c:pt>
                <c:pt idx="4">
                  <c:v>19.628099173553718</c:v>
                </c:pt>
                <c:pt idx="5">
                  <c:v>26.446280991735538</c:v>
                </c:pt>
                <c:pt idx="6">
                  <c:v>11.570247933884298</c:v>
                </c:pt>
                <c:pt idx="7">
                  <c:v>7.6446280991735538</c:v>
                </c:pt>
                <c:pt idx="8">
                  <c:v>0.41322314049586778</c:v>
                </c:pt>
                <c:pt idx="9">
                  <c:v>4.1322314049586772</c:v>
                </c:pt>
                <c:pt idx="10">
                  <c:v>2.6859504132231407</c:v>
                </c:pt>
                <c:pt idx="11">
                  <c:v>0.41322314049586778</c:v>
                </c:pt>
              </c:numCache>
            </c:numRef>
          </c:val>
          <c:extLst>
            <c:ext xmlns:c16="http://schemas.microsoft.com/office/drawing/2014/chart" uri="{C3380CC4-5D6E-409C-BE32-E72D297353CC}">
              <c16:uniqueId val="{00000000-4F47-41D1-AEDA-01026272252A}"/>
            </c:ext>
          </c:extLst>
        </c:ser>
        <c:ser>
          <c:idx val="1"/>
          <c:order val="1"/>
          <c:tx>
            <c:strRef>
              <c:f>グラフワーク１!$D$304</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グラフワーク１!$B$305:$B$316</c:f>
              <c:strCache>
                <c:ptCount val="12"/>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strCache>
            </c:strRef>
          </c:cat>
          <c:val>
            <c:numRef>
              <c:f>グラフワーク１!$D$305:$D$316</c:f>
              <c:numCache>
                <c:formatCode>0.0_ </c:formatCode>
                <c:ptCount val="12"/>
                <c:pt idx="0">
                  <c:v>68.067226890756302</c:v>
                </c:pt>
                <c:pt idx="1">
                  <c:v>47.899159663865547</c:v>
                </c:pt>
                <c:pt idx="2">
                  <c:v>36.134453781512605</c:v>
                </c:pt>
                <c:pt idx="3">
                  <c:v>25.210084033613445</c:v>
                </c:pt>
                <c:pt idx="4">
                  <c:v>16.386554621848738</c:v>
                </c:pt>
                <c:pt idx="5">
                  <c:v>23.529411764705884</c:v>
                </c:pt>
                <c:pt idx="6">
                  <c:v>9.6638655462184868</c:v>
                </c:pt>
                <c:pt idx="7">
                  <c:v>8.4033613445378155</c:v>
                </c:pt>
                <c:pt idx="8">
                  <c:v>0.84033613445378152</c:v>
                </c:pt>
                <c:pt idx="9">
                  <c:v>4.2016806722689077</c:v>
                </c:pt>
                <c:pt idx="10">
                  <c:v>2.9411764705882355</c:v>
                </c:pt>
                <c:pt idx="11">
                  <c:v>0.42016806722689076</c:v>
                </c:pt>
              </c:numCache>
            </c:numRef>
          </c:val>
          <c:extLst>
            <c:ext xmlns:c16="http://schemas.microsoft.com/office/drawing/2014/chart" uri="{C3380CC4-5D6E-409C-BE32-E72D297353CC}">
              <c16:uniqueId val="{00000001-4F47-41D1-AEDA-01026272252A}"/>
            </c:ext>
          </c:extLst>
        </c:ser>
        <c:ser>
          <c:idx val="2"/>
          <c:order val="2"/>
          <c:tx>
            <c:strRef>
              <c:f>グラフワーク１!$E$304</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0"/>
              <c:layout>
                <c:manualLayout>
                  <c:x val="1.0044890946872072E-3"/>
                  <c:y val="-1.20912973777923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47-41D1-AEDA-01026272252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グラフワーク１!$B$305:$B$316</c:f>
              <c:strCache>
                <c:ptCount val="12"/>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strCache>
            </c:strRef>
          </c:cat>
          <c:val>
            <c:numRef>
              <c:f>グラフワーク１!$E$305:$E$316</c:f>
              <c:numCache>
                <c:formatCode>0.0_ </c:formatCode>
                <c:ptCount val="12"/>
                <c:pt idx="0">
                  <c:v>67.479674796747972</c:v>
                </c:pt>
                <c:pt idx="1">
                  <c:v>44.308943089430898</c:v>
                </c:pt>
                <c:pt idx="2">
                  <c:v>33.333333333333336</c:v>
                </c:pt>
                <c:pt idx="3">
                  <c:v>27.642276422764226</c:v>
                </c:pt>
                <c:pt idx="4">
                  <c:v>22.764227642276424</c:v>
                </c:pt>
                <c:pt idx="5">
                  <c:v>29.26829268292683</c:v>
                </c:pt>
                <c:pt idx="6">
                  <c:v>13.414634146341463</c:v>
                </c:pt>
                <c:pt idx="7">
                  <c:v>6.9105691056910565</c:v>
                </c:pt>
                <c:pt idx="8">
                  <c:v>0</c:v>
                </c:pt>
                <c:pt idx="9">
                  <c:v>4.0650406504065044</c:v>
                </c:pt>
                <c:pt idx="10">
                  <c:v>2.4390243902439024</c:v>
                </c:pt>
                <c:pt idx="11">
                  <c:v>0.4065040650406504</c:v>
                </c:pt>
              </c:numCache>
            </c:numRef>
          </c:val>
          <c:extLst>
            <c:ext xmlns:c16="http://schemas.microsoft.com/office/drawing/2014/chart" uri="{C3380CC4-5D6E-409C-BE32-E72D297353CC}">
              <c16:uniqueId val="{00000003-4F47-41D1-AEDA-01026272252A}"/>
            </c:ext>
          </c:extLst>
        </c:ser>
        <c:dLbls>
          <c:showLegendKey val="0"/>
          <c:showVal val="0"/>
          <c:showCatName val="0"/>
          <c:showSerName val="0"/>
          <c:showPercent val="0"/>
          <c:showBubbleSize val="0"/>
        </c:dLbls>
        <c:gapWidth val="50"/>
        <c:axId val="243100536"/>
        <c:axId val="243100928"/>
      </c:barChart>
      <c:catAx>
        <c:axId val="2431005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100928"/>
        <c:crosses val="autoZero"/>
        <c:auto val="1"/>
        <c:lblAlgn val="ctr"/>
        <c:lblOffset val="100"/>
        <c:tickLblSkip val="1"/>
        <c:tickMarkSkip val="1"/>
        <c:noMultiLvlLbl val="0"/>
      </c:catAx>
      <c:valAx>
        <c:axId val="243100928"/>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100536"/>
        <c:crosses val="autoZero"/>
        <c:crossBetween val="between"/>
        <c:majorUnit val="20"/>
      </c:valAx>
      <c:spPr>
        <a:noFill/>
        <a:ln w="12700">
          <a:solidFill>
            <a:srgbClr val="808080"/>
          </a:solidFill>
          <a:prstDash val="solid"/>
        </a:ln>
      </c:spPr>
    </c:plotArea>
    <c:legend>
      <c:legendPos val="r"/>
      <c:layout>
        <c:manualLayout>
          <c:xMode val="edge"/>
          <c:yMode val="edge"/>
          <c:x val="0.785716229915705"/>
          <c:y val="0.79800915842966436"/>
          <c:w val="0.1507939285367107"/>
          <c:h val="0.184921957893561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935111685581304E-2"/>
          <c:y val="0.13942340422035621"/>
          <c:w val="0.66504170643055516"/>
          <c:h val="0.84134812891594268"/>
        </c:manualLayout>
      </c:layout>
      <c:barChart>
        <c:barDir val="bar"/>
        <c:grouping val="percentStacked"/>
        <c:varyColors val="0"/>
        <c:ser>
          <c:idx val="0"/>
          <c:order val="0"/>
          <c:tx>
            <c:strRef>
              <c:f>グラフワーク１!$B$321</c:f>
              <c:strCache>
                <c:ptCount val="1"/>
                <c:pt idx="0">
                  <c:v>好きである</c:v>
                </c:pt>
              </c:strCache>
            </c:strRef>
          </c:tx>
          <c:spPr>
            <a:pattFill prst="pct5">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グラフワーク１!$C$320:$F$320</c:f>
              <c:strCache>
                <c:ptCount val="4"/>
                <c:pt idx="0">
                  <c:v>合計</c:v>
                </c:pt>
                <c:pt idx="1">
                  <c:v>男性</c:v>
                </c:pt>
                <c:pt idx="2">
                  <c:v>女性</c:v>
                </c:pt>
                <c:pt idx="3">
                  <c:v>前回調査</c:v>
                </c:pt>
              </c:strCache>
            </c:strRef>
          </c:cat>
          <c:val>
            <c:numRef>
              <c:f>グラフワーク１!$C$321:$F$321</c:f>
              <c:numCache>
                <c:formatCode>0.0_ </c:formatCode>
                <c:ptCount val="4"/>
                <c:pt idx="0">
                  <c:v>44.421487603305785</c:v>
                </c:pt>
                <c:pt idx="1">
                  <c:v>46.218487394957982</c:v>
                </c:pt>
                <c:pt idx="2">
                  <c:v>42.68292682926829</c:v>
                </c:pt>
                <c:pt idx="3">
                  <c:v>51.527494908350306</c:v>
                </c:pt>
              </c:numCache>
            </c:numRef>
          </c:val>
          <c:extLst>
            <c:ext xmlns:c16="http://schemas.microsoft.com/office/drawing/2014/chart" uri="{C3380CC4-5D6E-409C-BE32-E72D297353CC}">
              <c16:uniqueId val="{00000000-040A-4D98-BE00-F0AFE469F067}"/>
            </c:ext>
          </c:extLst>
        </c:ser>
        <c:ser>
          <c:idx val="1"/>
          <c:order val="1"/>
          <c:tx>
            <c:strRef>
              <c:f>グラフワーク１!$B$322</c:f>
              <c:strCache>
                <c:ptCount val="1"/>
                <c:pt idx="0">
                  <c:v>どちらかといえば好きである</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グラフワーク１!$C$320:$F$320</c:f>
              <c:strCache>
                <c:ptCount val="4"/>
                <c:pt idx="0">
                  <c:v>合計</c:v>
                </c:pt>
                <c:pt idx="1">
                  <c:v>男性</c:v>
                </c:pt>
                <c:pt idx="2">
                  <c:v>女性</c:v>
                </c:pt>
                <c:pt idx="3">
                  <c:v>前回調査</c:v>
                </c:pt>
              </c:strCache>
            </c:strRef>
          </c:cat>
          <c:val>
            <c:numRef>
              <c:f>グラフワーク１!$C$322:$F$322</c:f>
              <c:numCache>
                <c:formatCode>0.0_ </c:formatCode>
                <c:ptCount val="4"/>
                <c:pt idx="0">
                  <c:v>45.041322314049587</c:v>
                </c:pt>
                <c:pt idx="1">
                  <c:v>44.957983193277308</c:v>
                </c:pt>
                <c:pt idx="2">
                  <c:v>45.121951219512198</c:v>
                </c:pt>
                <c:pt idx="3">
                  <c:v>38.289205702647656</c:v>
                </c:pt>
              </c:numCache>
            </c:numRef>
          </c:val>
          <c:extLst>
            <c:ext xmlns:c16="http://schemas.microsoft.com/office/drawing/2014/chart" uri="{C3380CC4-5D6E-409C-BE32-E72D297353CC}">
              <c16:uniqueId val="{00000001-040A-4D98-BE00-F0AFE469F067}"/>
            </c:ext>
          </c:extLst>
        </c:ser>
        <c:ser>
          <c:idx val="2"/>
          <c:order val="2"/>
          <c:tx>
            <c:strRef>
              <c:f>グラフワーク１!$B$323</c:f>
              <c:strCache>
                <c:ptCount val="1"/>
                <c:pt idx="0">
                  <c:v>どちらかといえば好きではない</c:v>
                </c:pt>
              </c:strCache>
            </c:strRef>
          </c:tx>
          <c:spPr>
            <a:pattFill prst="smGrid">
              <a:fgClr>
                <a:srgbClr val="000000"/>
              </a:fgClr>
              <a:bgClr>
                <a:srgbClr val="FFFFFF"/>
              </a:bgClr>
            </a:pattFill>
            <a:ln w="12700">
              <a:solidFill>
                <a:srgbClr val="000000"/>
              </a:solidFill>
              <a:prstDash val="solid"/>
            </a:ln>
          </c:spPr>
          <c:invertIfNegative val="0"/>
          <c:dLbls>
            <c:dLbl>
              <c:idx val="0"/>
              <c:layout>
                <c:manualLayout>
                  <c:x val="-6.5040650406504065E-3"/>
                  <c:y val="-1.78571428571428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48-4FDD-94F2-F4BD9FAC7D37}"/>
                </c:ext>
              </c:extLst>
            </c:dLbl>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グラフワーク１!$C$320:$F$320</c:f>
              <c:strCache>
                <c:ptCount val="4"/>
                <c:pt idx="0">
                  <c:v>合計</c:v>
                </c:pt>
                <c:pt idx="1">
                  <c:v>男性</c:v>
                </c:pt>
                <c:pt idx="2">
                  <c:v>女性</c:v>
                </c:pt>
                <c:pt idx="3">
                  <c:v>前回調査</c:v>
                </c:pt>
              </c:strCache>
            </c:strRef>
          </c:cat>
          <c:val>
            <c:numRef>
              <c:f>グラフワーク１!$C$323:$F$323</c:f>
              <c:numCache>
                <c:formatCode>0.0_ </c:formatCode>
                <c:ptCount val="4"/>
                <c:pt idx="0">
                  <c:v>8.677685950413224</c:v>
                </c:pt>
                <c:pt idx="1">
                  <c:v>8.8235294117647065</c:v>
                </c:pt>
                <c:pt idx="2">
                  <c:v>8.536585365853659</c:v>
                </c:pt>
                <c:pt idx="3">
                  <c:v>8.5539714867617107</c:v>
                </c:pt>
              </c:numCache>
            </c:numRef>
          </c:val>
          <c:extLst>
            <c:ext xmlns:c16="http://schemas.microsoft.com/office/drawing/2014/chart" uri="{C3380CC4-5D6E-409C-BE32-E72D297353CC}">
              <c16:uniqueId val="{00000002-040A-4D98-BE00-F0AFE469F067}"/>
            </c:ext>
          </c:extLst>
        </c:ser>
        <c:ser>
          <c:idx val="3"/>
          <c:order val="3"/>
          <c:tx>
            <c:strRef>
              <c:f>グラフワーク１!$B$324</c:f>
              <c:strCache>
                <c:ptCount val="1"/>
                <c:pt idx="0">
                  <c:v>きらいである</c:v>
                </c:pt>
              </c:strCache>
            </c:strRef>
          </c:tx>
          <c:spPr>
            <a:pattFill prst="pct25">
              <a:fgClr>
                <a:srgbClr val="000000"/>
              </a:fgClr>
              <a:bgClr>
                <a:srgbClr val="FFFFFF"/>
              </a:bgClr>
            </a:pattFill>
            <a:ln w="12700">
              <a:solidFill>
                <a:srgbClr val="000000"/>
              </a:solidFill>
              <a:prstDash val="solid"/>
            </a:ln>
          </c:spPr>
          <c:invertIfNegative val="0"/>
          <c:dLbls>
            <c:dLbl>
              <c:idx val="0"/>
              <c:layout>
                <c:manualLayout>
                  <c:x val="-7.9781873246879687E-3"/>
                  <c:y val="5.741234060094037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0A-4D98-BE00-F0AFE469F067}"/>
                </c:ext>
              </c:extLst>
            </c:dLbl>
            <c:dLbl>
              <c:idx val="1"/>
              <c:layout>
                <c:manualLayout>
                  <c:x val="-8.825766886360711E-3"/>
                  <c:y val="8.024906983481779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0A-4D98-BE00-F0AFE469F067}"/>
                </c:ext>
              </c:extLst>
            </c:dLbl>
            <c:dLbl>
              <c:idx val="2"/>
              <c:layout>
                <c:manualLayout>
                  <c:x val="-7.1145609883743605E-3"/>
                  <c:y val="7.4239072761263722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0A-4D98-BE00-F0AFE469F067}"/>
                </c:ext>
              </c:extLst>
            </c:dLbl>
            <c:dLbl>
              <c:idx val="3"/>
              <c:layout>
                <c:manualLayout>
                  <c:x val="-8.1651177601844115E-3"/>
                  <c:y val="8.2652691213724955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40A-4D98-BE00-F0AFE469F06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グラフワーク１!$C$320:$F$320</c:f>
              <c:strCache>
                <c:ptCount val="4"/>
                <c:pt idx="0">
                  <c:v>合計</c:v>
                </c:pt>
                <c:pt idx="1">
                  <c:v>男性</c:v>
                </c:pt>
                <c:pt idx="2">
                  <c:v>女性</c:v>
                </c:pt>
                <c:pt idx="3">
                  <c:v>前回調査</c:v>
                </c:pt>
              </c:strCache>
            </c:strRef>
          </c:cat>
          <c:val>
            <c:numRef>
              <c:f>グラフワーク１!$C$324:$F$324</c:f>
              <c:numCache>
                <c:formatCode>0.0_ </c:formatCode>
                <c:ptCount val="4"/>
                <c:pt idx="0">
                  <c:v>1.4462809917355373</c:v>
                </c:pt>
                <c:pt idx="1">
                  <c:v>0</c:v>
                </c:pt>
                <c:pt idx="2">
                  <c:v>2.845528455284553</c:v>
                </c:pt>
                <c:pt idx="3">
                  <c:v>1.629327902240326</c:v>
                </c:pt>
              </c:numCache>
            </c:numRef>
          </c:val>
          <c:extLst>
            <c:ext xmlns:c16="http://schemas.microsoft.com/office/drawing/2014/chart" uri="{C3380CC4-5D6E-409C-BE32-E72D297353CC}">
              <c16:uniqueId val="{00000007-040A-4D98-BE00-F0AFE469F067}"/>
            </c:ext>
          </c:extLst>
        </c:ser>
        <c:ser>
          <c:idx val="4"/>
          <c:order val="4"/>
          <c:tx>
            <c:strRef>
              <c:f>グラフワーク１!$B$325</c:f>
              <c:strCache>
                <c:ptCount val="1"/>
                <c:pt idx="0">
                  <c:v>無回答</c:v>
                </c:pt>
              </c:strCache>
            </c:strRef>
          </c:tx>
          <c:spPr>
            <a:solidFill>
              <a:schemeClr val="bg1"/>
            </a:solidFill>
            <a:ln w="12700">
              <a:solidFill>
                <a:srgbClr val="000000"/>
              </a:solidFill>
              <a:prstDash val="solid"/>
            </a:ln>
          </c:spPr>
          <c:invertIfNegative val="0"/>
          <c:dLbls>
            <c:dLbl>
              <c:idx val="0"/>
              <c:layout>
                <c:manualLayout>
                  <c:x val="2.3441800810259067E-2"/>
                  <c:y val="-5.0878061185296421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40A-4D98-BE00-F0AFE469F067}"/>
                </c:ext>
              </c:extLst>
            </c:dLbl>
            <c:dLbl>
              <c:idx val="1"/>
              <c:layout>
                <c:manualLayout>
                  <c:x val="2.3441800810259067E-2"/>
                  <c:y val="-6.289594853679171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40A-4D98-BE00-F0AFE469F067}"/>
                </c:ext>
              </c:extLst>
            </c:dLbl>
            <c:dLbl>
              <c:idx val="2"/>
              <c:layout>
                <c:manualLayout>
                  <c:x val="2.3441800810259067E-2"/>
                  <c:y val="2.1235188541829293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40A-4D98-BE00-F0AFE469F067}"/>
                </c:ext>
              </c:extLst>
            </c:dLbl>
            <c:dLbl>
              <c:idx val="3"/>
              <c:layout>
                <c:manualLayout>
                  <c:x val="2.4833090313705283E-2"/>
                  <c:y val="5.7294337128388174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40A-4D98-BE00-F0AFE469F06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グラフワーク１!$C$320:$F$320</c:f>
              <c:strCache>
                <c:ptCount val="4"/>
                <c:pt idx="0">
                  <c:v>合計</c:v>
                </c:pt>
                <c:pt idx="1">
                  <c:v>男性</c:v>
                </c:pt>
                <c:pt idx="2">
                  <c:v>女性</c:v>
                </c:pt>
                <c:pt idx="3">
                  <c:v>前回調査</c:v>
                </c:pt>
              </c:strCache>
            </c:strRef>
          </c:cat>
          <c:val>
            <c:numRef>
              <c:f>グラフワーク１!$C$325:$F$325</c:f>
              <c:numCache>
                <c:formatCode>0.0_ </c:formatCode>
                <c:ptCount val="4"/>
                <c:pt idx="0">
                  <c:v>0.41322314049586778</c:v>
                </c:pt>
                <c:pt idx="1">
                  <c:v>0</c:v>
                </c:pt>
                <c:pt idx="2">
                  <c:v>0.81300813008130079</c:v>
                </c:pt>
                <c:pt idx="3">
                  <c:v>0</c:v>
                </c:pt>
              </c:numCache>
            </c:numRef>
          </c:val>
          <c:extLst>
            <c:ext xmlns:c16="http://schemas.microsoft.com/office/drawing/2014/chart" uri="{C3380CC4-5D6E-409C-BE32-E72D297353CC}">
              <c16:uniqueId val="{0000000C-040A-4D98-BE00-F0AFE469F067}"/>
            </c:ext>
          </c:extLst>
        </c:ser>
        <c:dLbls>
          <c:showLegendKey val="0"/>
          <c:showVal val="0"/>
          <c:showCatName val="0"/>
          <c:showSerName val="0"/>
          <c:showPercent val="0"/>
          <c:showBubbleSize val="0"/>
        </c:dLbls>
        <c:gapWidth val="100"/>
        <c:overlap val="100"/>
        <c:axId val="243101712"/>
        <c:axId val="243102104"/>
      </c:barChart>
      <c:catAx>
        <c:axId val="2431017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102104"/>
        <c:crosses val="autoZero"/>
        <c:auto val="1"/>
        <c:lblAlgn val="ctr"/>
        <c:lblOffset val="100"/>
        <c:tickLblSkip val="1"/>
        <c:tickMarkSkip val="1"/>
        <c:noMultiLvlLbl val="0"/>
      </c:catAx>
      <c:valAx>
        <c:axId val="24310210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101712"/>
        <c:crosses val="autoZero"/>
        <c:crossBetween val="between"/>
        <c:majorUnit val="0.2"/>
      </c:valAx>
      <c:spPr>
        <a:noFill/>
        <a:ln w="12700">
          <a:solidFill>
            <a:srgbClr val="808080"/>
          </a:solidFill>
          <a:prstDash val="solid"/>
        </a:ln>
      </c:spPr>
    </c:plotArea>
    <c:legend>
      <c:legendPos val="r"/>
      <c:layout>
        <c:manualLayout>
          <c:xMode val="edge"/>
          <c:yMode val="edge"/>
          <c:x val="0.84390380470733839"/>
          <c:y val="9.1346081739782536E-2"/>
          <c:w val="0.14959366664532792"/>
          <c:h val="0.8942327521559805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32539431750876"/>
          <c:y val="0.12000023437545776"/>
          <c:w val="0.63739938611437075"/>
          <c:h val="0.86800169531581117"/>
        </c:manualLayout>
      </c:layout>
      <c:barChart>
        <c:barDir val="bar"/>
        <c:grouping val="percentStacked"/>
        <c:varyColors val="0"/>
        <c:ser>
          <c:idx val="0"/>
          <c:order val="0"/>
          <c:tx>
            <c:strRef>
              <c:f>グラフワーク１!$H$321</c:f>
              <c:strCache>
                <c:ptCount val="1"/>
                <c:pt idx="0">
                  <c:v>好きである</c:v>
                </c:pt>
              </c:strCache>
            </c:strRef>
          </c:tx>
          <c:spPr>
            <a:pattFill prst="pct5">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グラフワーク１!$I$320:$L$320</c:f>
              <c:strCache>
                <c:ptCount val="4"/>
                <c:pt idx="0">
                  <c:v>県央地域</c:v>
                </c:pt>
                <c:pt idx="1">
                  <c:v>県南地域</c:v>
                </c:pt>
                <c:pt idx="2">
                  <c:v>沿岸地域</c:v>
                </c:pt>
                <c:pt idx="3">
                  <c:v>県北地域</c:v>
                </c:pt>
              </c:strCache>
            </c:strRef>
          </c:cat>
          <c:val>
            <c:numRef>
              <c:f>グラフワーク１!$I$321:$L$321</c:f>
              <c:numCache>
                <c:formatCode>0.0_ </c:formatCode>
                <c:ptCount val="4"/>
                <c:pt idx="0">
                  <c:v>46.357615894039732</c:v>
                </c:pt>
                <c:pt idx="1">
                  <c:v>44.845360824742265</c:v>
                </c:pt>
                <c:pt idx="2">
                  <c:v>39.240506329113927</c:v>
                </c:pt>
                <c:pt idx="3">
                  <c:v>44.067796610169495</c:v>
                </c:pt>
              </c:numCache>
            </c:numRef>
          </c:val>
          <c:extLst>
            <c:ext xmlns:c16="http://schemas.microsoft.com/office/drawing/2014/chart" uri="{C3380CC4-5D6E-409C-BE32-E72D297353CC}">
              <c16:uniqueId val="{00000000-05AD-4B20-829C-061BED9C49BC}"/>
            </c:ext>
          </c:extLst>
        </c:ser>
        <c:ser>
          <c:idx val="1"/>
          <c:order val="1"/>
          <c:tx>
            <c:strRef>
              <c:f>グラフワーク１!$H$322</c:f>
              <c:strCache>
                <c:ptCount val="1"/>
                <c:pt idx="0">
                  <c:v>どちらかといえば好きである</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グラフワーク１!$I$320:$L$320</c:f>
              <c:strCache>
                <c:ptCount val="4"/>
                <c:pt idx="0">
                  <c:v>県央地域</c:v>
                </c:pt>
                <c:pt idx="1">
                  <c:v>県南地域</c:v>
                </c:pt>
                <c:pt idx="2">
                  <c:v>沿岸地域</c:v>
                </c:pt>
                <c:pt idx="3">
                  <c:v>県北地域</c:v>
                </c:pt>
              </c:strCache>
            </c:strRef>
          </c:cat>
          <c:val>
            <c:numRef>
              <c:f>グラフワーク１!$I$322:$L$322</c:f>
              <c:numCache>
                <c:formatCode>0.0_ </c:formatCode>
                <c:ptCount val="4"/>
                <c:pt idx="0">
                  <c:v>43.70860927152318</c:v>
                </c:pt>
                <c:pt idx="1">
                  <c:v>43.298969072164951</c:v>
                </c:pt>
                <c:pt idx="2">
                  <c:v>53.164556962025316</c:v>
                </c:pt>
                <c:pt idx="3">
                  <c:v>44.067796610169495</c:v>
                </c:pt>
              </c:numCache>
            </c:numRef>
          </c:val>
          <c:extLst>
            <c:ext xmlns:c16="http://schemas.microsoft.com/office/drawing/2014/chart" uri="{C3380CC4-5D6E-409C-BE32-E72D297353CC}">
              <c16:uniqueId val="{00000001-05AD-4B20-829C-061BED9C49BC}"/>
            </c:ext>
          </c:extLst>
        </c:ser>
        <c:ser>
          <c:idx val="2"/>
          <c:order val="2"/>
          <c:tx>
            <c:strRef>
              <c:f>グラフワーク１!$H$323</c:f>
              <c:strCache>
                <c:ptCount val="1"/>
                <c:pt idx="0">
                  <c:v>どちらかといえば好きではない</c:v>
                </c:pt>
              </c:strCache>
            </c:strRef>
          </c:tx>
          <c:spPr>
            <a:pattFill prst="smGrid">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グラフワーク１!$I$320:$L$320</c:f>
              <c:strCache>
                <c:ptCount val="4"/>
                <c:pt idx="0">
                  <c:v>県央地域</c:v>
                </c:pt>
                <c:pt idx="1">
                  <c:v>県南地域</c:v>
                </c:pt>
                <c:pt idx="2">
                  <c:v>沿岸地域</c:v>
                </c:pt>
                <c:pt idx="3">
                  <c:v>県北地域</c:v>
                </c:pt>
              </c:strCache>
            </c:strRef>
          </c:cat>
          <c:val>
            <c:numRef>
              <c:f>グラフワーク１!$I$323:$L$323</c:f>
              <c:numCache>
                <c:formatCode>0.0_ </c:formatCode>
                <c:ptCount val="4"/>
                <c:pt idx="0">
                  <c:v>7.2847682119205297</c:v>
                </c:pt>
                <c:pt idx="1">
                  <c:v>9.7938144329896915</c:v>
                </c:pt>
                <c:pt idx="2">
                  <c:v>7.5949367088607591</c:v>
                </c:pt>
                <c:pt idx="3">
                  <c:v>10.169491525423728</c:v>
                </c:pt>
              </c:numCache>
            </c:numRef>
          </c:val>
          <c:extLst>
            <c:ext xmlns:c16="http://schemas.microsoft.com/office/drawing/2014/chart" uri="{C3380CC4-5D6E-409C-BE32-E72D297353CC}">
              <c16:uniqueId val="{00000002-05AD-4B20-829C-061BED9C49BC}"/>
            </c:ext>
          </c:extLst>
        </c:ser>
        <c:ser>
          <c:idx val="3"/>
          <c:order val="3"/>
          <c:tx>
            <c:strRef>
              <c:f>グラフワーク１!$H$324</c:f>
              <c:strCache>
                <c:ptCount val="1"/>
                <c:pt idx="0">
                  <c:v>きらいである</c:v>
                </c:pt>
              </c:strCache>
            </c:strRef>
          </c:tx>
          <c:spPr>
            <a:pattFill prst="pct25">
              <a:fgClr>
                <a:srgbClr val="000000"/>
              </a:fgClr>
              <a:bgClr>
                <a:srgbClr val="FFFFFF"/>
              </a:bgClr>
            </a:pattFill>
            <a:ln w="12700">
              <a:solidFill>
                <a:srgbClr val="000000"/>
              </a:solidFill>
              <a:prstDash val="solid"/>
            </a:ln>
          </c:spPr>
          <c:invertIfNegative val="0"/>
          <c:dLbls>
            <c:dLbl>
              <c:idx val="0"/>
              <c:layout>
                <c:manualLayout>
                  <c:x val="-7.9945806839977519E-3"/>
                  <c:y val="6.476699409399989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AD-4B20-829C-061BED9C49BC}"/>
                </c:ext>
              </c:extLst>
            </c:dLbl>
            <c:dLbl>
              <c:idx val="1"/>
              <c:layout>
                <c:manualLayout>
                  <c:x val="-5.4023385740744776E-3"/>
                  <c:y val="6.9766894991321132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AD-4B20-829C-061BED9C49BC}"/>
                </c:ext>
              </c:extLst>
            </c:dLbl>
            <c:dLbl>
              <c:idx val="2"/>
              <c:layout>
                <c:manualLayout>
                  <c:x val="-7.6437657127553134E-3"/>
                  <c:y val="7.076678807612714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5AD-4B20-829C-061BED9C49BC}"/>
                </c:ext>
              </c:extLst>
            </c:dLbl>
            <c:dLbl>
              <c:idx val="3"/>
              <c:layout>
                <c:manualLayout>
                  <c:x val="-3.3333314895657991E-3"/>
                  <c:y val="6.776667334841785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AD-4B20-829C-061BED9C49BC}"/>
                </c:ext>
              </c:extLst>
            </c:dLbl>
            <c:dLbl>
              <c:idx val="4"/>
              <c:layout>
                <c:manualLayout>
                  <c:xMode val="edge"/>
                  <c:yMode val="edge"/>
                  <c:x val="8.9431036317067322E-2"/>
                  <c:y val="0.77600151562796016"/>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5AD-4B20-829C-061BED9C49B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グラフワーク１!$I$320:$L$320</c:f>
              <c:strCache>
                <c:ptCount val="4"/>
                <c:pt idx="0">
                  <c:v>県央地域</c:v>
                </c:pt>
                <c:pt idx="1">
                  <c:v>県南地域</c:v>
                </c:pt>
                <c:pt idx="2">
                  <c:v>沿岸地域</c:v>
                </c:pt>
                <c:pt idx="3">
                  <c:v>県北地域</c:v>
                </c:pt>
              </c:strCache>
            </c:strRef>
          </c:cat>
          <c:val>
            <c:numRef>
              <c:f>グラフワーク１!$I$324:$L$324</c:f>
              <c:numCache>
                <c:formatCode>0.0_ </c:formatCode>
                <c:ptCount val="4"/>
                <c:pt idx="0">
                  <c:v>1.3245033112582782</c:v>
                </c:pt>
                <c:pt idx="1">
                  <c:v>2.0618556701030926</c:v>
                </c:pt>
                <c:pt idx="2">
                  <c:v>0</c:v>
                </c:pt>
                <c:pt idx="3">
                  <c:v>1.6949152542372881</c:v>
                </c:pt>
              </c:numCache>
            </c:numRef>
          </c:val>
          <c:extLst>
            <c:ext xmlns:c16="http://schemas.microsoft.com/office/drawing/2014/chart" uri="{C3380CC4-5D6E-409C-BE32-E72D297353CC}">
              <c16:uniqueId val="{00000008-05AD-4B20-829C-061BED9C49BC}"/>
            </c:ext>
          </c:extLst>
        </c:ser>
        <c:ser>
          <c:idx val="4"/>
          <c:order val="4"/>
          <c:tx>
            <c:strRef>
              <c:f>グラフワーク１!$H$325</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2.3441795646327302E-2"/>
                  <c:y val="8.7668847187862674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5AD-4B20-829C-061BED9C49BC}"/>
                </c:ext>
              </c:extLst>
            </c:dLbl>
            <c:dLbl>
              <c:idx val="1"/>
              <c:layout>
                <c:manualLayout>
                  <c:x val="2.1815776804198873E-2"/>
                  <c:y val="-2.233245633953526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5AD-4B20-829C-061BED9C49BC}"/>
                </c:ext>
              </c:extLst>
            </c:dLbl>
            <c:dLbl>
              <c:idx val="2"/>
              <c:layout>
                <c:manualLayout>
                  <c:x val="2.3441795646327302E-2"/>
                  <c:y val="-1.233352549147572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5AD-4B20-829C-061BED9C49BC}"/>
                </c:ext>
              </c:extLst>
            </c:dLbl>
            <c:dLbl>
              <c:idx val="3"/>
              <c:layout>
                <c:manualLayout>
                  <c:x val="2.1815776804198873E-2"/>
                  <c:y val="-4.233467276856867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5AD-4B20-829C-061BED9C49BC}"/>
                </c:ext>
              </c:extLst>
            </c:dLbl>
            <c:dLbl>
              <c:idx val="4"/>
              <c:layout>
                <c:manualLayout>
                  <c:xMode val="edge"/>
                  <c:yMode val="edge"/>
                  <c:x val="0.11707335663325177"/>
                  <c:y val="0.8680016953158111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5AD-4B20-829C-061BED9C49B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グラフワーク１!$I$320:$L$320</c:f>
              <c:strCache>
                <c:ptCount val="4"/>
                <c:pt idx="0">
                  <c:v>県央地域</c:v>
                </c:pt>
                <c:pt idx="1">
                  <c:v>県南地域</c:v>
                </c:pt>
                <c:pt idx="2">
                  <c:v>沿岸地域</c:v>
                </c:pt>
                <c:pt idx="3">
                  <c:v>県北地域</c:v>
                </c:pt>
              </c:strCache>
            </c:strRef>
          </c:cat>
          <c:val>
            <c:numRef>
              <c:f>グラフワーク１!$I$325:$L$325</c:f>
              <c:numCache>
                <c:formatCode>0.0_ </c:formatCode>
                <c:ptCount val="4"/>
                <c:pt idx="0">
                  <c:v>1.3245033112582782</c:v>
                </c:pt>
                <c:pt idx="1">
                  <c:v>0</c:v>
                </c:pt>
                <c:pt idx="2">
                  <c:v>0</c:v>
                </c:pt>
                <c:pt idx="3">
                  <c:v>0</c:v>
                </c:pt>
              </c:numCache>
            </c:numRef>
          </c:val>
          <c:extLst>
            <c:ext xmlns:c16="http://schemas.microsoft.com/office/drawing/2014/chart" uri="{C3380CC4-5D6E-409C-BE32-E72D297353CC}">
              <c16:uniqueId val="{0000000E-05AD-4B20-829C-061BED9C49BC}"/>
            </c:ext>
          </c:extLst>
        </c:ser>
        <c:dLbls>
          <c:showLegendKey val="0"/>
          <c:showVal val="0"/>
          <c:showCatName val="0"/>
          <c:showSerName val="0"/>
          <c:showPercent val="0"/>
          <c:showBubbleSize val="0"/>
        </c:dLbls>
        <c:gapWidth val="150"/>
        <c:overlap val="100"/>
        <c:axId val="243102888"/>
        <c:axId val="243103280"/>
      </c:barChart>
      <c:catAx>
        <c:axId val="2431028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103280"/>
        <c:crosses val="autoZero"/>
        <c:auto val="1"/>
        <c:lblAlgn val="ctr"/>
        <c:lblOffset val="100"/>
        <c:tickLblSkip val="1"/>
        <c:tickMarkSkip val="1"/>
        <c:noMultiLvlLbl val="0"/>
      </c:catAx>
      <c:valAx>
        <c:axId val="24310328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102888"/>
        <c:crosses val="autoZero"/>
        <c:crossBetween val="between"/>
        <c:majorUnit val="0.2"/>
      </c:valAx>
      <c:spPr>
        <a:noFill/>
        <a:ln w="12700">
          <a:solidFill>
            <a:srgbClr val="808080"/>
          </a:solidFill>
          <a:prstDash val="solid"/>
        </a:ln>
      </c:spPr>
    </c:plotArea>
    <c:legend>
      <c:legendPos val="r"/>
      <c:layout>
        <c:manualLayout>
          <c:xMode val="edge"/>
          <c:yMode val="edge"/>
          <c:x val="0.84390380470733839"/>
          <c:y val="8.4000000000000005E-2"/>
          <c:w val="0.14959366664532792"/>
          <c:h val="0.9040016797900262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38969789159038"/>
          <c:y val="0.11553784860557768"/>
          <c:w val="0.6477277861580083"/>
          <c:h val="0.86852589641434264"/>
        </c:manualLayout>
      </c:layout>
      <c:barChart>
        <c:barDir val="bar"/>
        <c:grouping val="percentStacked"/>
        <c:varyColors val="0"/>
        <c:ser>
          <c:idx val="0"/>
          <c:order val="0"/>
          <c:tx>
            <c:strRef>
              <c:f>グラフワーク１!$H$329</c:f>
              <c:strCache>
                <c:ptCount val="1"/>
                <c:pt idx="0">
                  <c:v>好きである</c:v>
                </c:pt>
              </c:strCache>
            </c:strRef>
          </c:tx>
          <c:spPr>
            <a:pattFill prst="pct5">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グラフワーク１!$I$328:$L$328</c:f>
              <c:strCache>
                <c:ptCount val="4"/>
                <c:pt idx="0">
                  <c:v>盛岡地域</c:v>
                </c:pt>
                <c:pt idx="1">
                  <c:v>県南地域</c:v>
                </c:pt>
                <c:pt idx="2">
                  <c:v>沿岸地域</c:v>
                </c:pt>
                <c:pt idx="3">
                  <c:v>県北地域</c:v>
                </c:pt>
              </c:strCache>
            </c:strRef>
          </c:cat>
          <c:val>
            <c:numRef>
              <c:f>グラフワーク１!$I$329:$L$329</c:f>
              <c:numCache>
                <c:formatCode>0.0_ </c:formatCode>
                <c:ptCount val="4"/>
                <c:pt idx="0">
                  <c:v>48.905109489051092</c:v>
                </c:pt>
                <c:pt idx="1">
                  <c:v>53.367875647668392</c:v>
                </c:pt>
                <c:pt idx="2">
                  <c:v>52.727272727272727</c:v>
                </c:pt>
                <c:pt idx="3">
                  <c:v>48.979591836734691</c:v>
                </c:pt>
              </c:numCache>
            </c:numRef>
          </c:val>
          <c:extLst>
            <c:ext xmlns:c16="http://schemas.microsoft.com/office/drawing/2014/chart" uri="{C3380CC4-5D6E-409C-BE32-E72D297353CC}">
              <c16:uniqueId val="{00000000-1A3F-48AF-8319-31AC1CE0A81E}"/>
            </c:ext>
          </c:extLst>
        </c:ser>
        <c:ser>
          <c:idx val="1"/>
          <c:order val="1"/>
          <c:tx>
            <c:strRef>
              <c:f>グラフワーク１!$H$330</c:f>
              <c:strCache>
                <c:ptCount val="1"/>
                <c:pt idx="0">
                  <c:v>どちらかといえば好きである</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グラフワーク１!$I$328:$L$328</c:f>
              <c:strCache>
                <c:ptCount val="4"/>
                <c:pt idx="0">
                  <c:v>盛岡地域</c:v>
                </c:pt>
                <c:pt idx="1">
                  <c:v>県南地域</c:v>
                </c:pt>
                <c:pt idx="2">
                  <c:v>沿岸地域</c:v>
                </c:pt>
                <c:pt idx="3">
                  <c:v>県北地域</c:v>
                </c:pt>
              </c:strCache>
            </c:strRef>
          </c:cat>
          <c:val>
            <c:numRef>
              <c:f>グラフワーク１!$I$330:$L$330</c:f>
              <c:numCache>
                <c:formatCode>0.0_ </c:formatCode>
                <c:ptCount val="4"/>
                <c:pt idx="0">
                  <c:v>42.335766423357661</c:v>
                </c:pt>
                <c:pt idx="1">
                  <c:v>35.751295336787564</c:v>
                </c:pt>
                <c:pt idx="2">
                  <c:v>38.18181818181818</c:v>
                </c:pt>
                <c:pt idx="3">
                  <c:v>38.775510204081634</c:v>
                </c:pt>
              </c:numCache>
            </c:numRef>
          </c:val>
          <c:extLst>
            <c:ext xmlns:c16="http://schemas.microsoft.com/office/drawing/2014/chart" uri="{C3380CC4-5D6E-409C-BE32-E72D297353CC}">
              <c16:uniqueId val="{00000001-1A3F-48AF-8319-31AC1CE0A81E}"/>
            </c:ext>
          </c:extLst>
        </c:ser>
        <c:ser>
          <c:idx val="2"/>
          <c:order val="2"/>
          <c:tx>
            <c:strRef>
              <c:f>グラフワーク１!$H$331</c:f>
              <c:strCache>
                <c:ptCount val="1"/>
                <c:pt idx="0">
                  <c:v>どちらかといえば好きではない</c:v>
                </c:pt>
              </c:strCache>
            </c:strRef>
          </c:tx>
          <c:spPr>
            <a:pattFill prst="smGrid">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グラフワーク１!$I$328:$L$328</c:f>
              <c:strCache>
                <c:ptCount val="4"/>
                <c:pt idx="0">
                  <c:v>盛岡地域</c:v>
                </c:pt>
                <c:pt idx="1">
                  <c:v>県南地域</c:v>
                </c:pt>
                <c:pt idx="2">
                  <c:v>沿岸地域</c:v>
                </c:pt>
                <c:pt idx="3">
                  <c:v>県北地域</c:v>
                </c:pt>
              </c:strCache>
            </c:strRef>
          </c:cat>
          <c:val>
            <c:numRef>
              <c:f>グラフワーク１!$I$331:$L$331</c:f>
              <c:numCache>
                <c:formatCode>0.0_ </c:formatCode>
                <c:ptCount val="4"/>
                <c:pt idx="0">
                  <c:v>7.2992700729927007</c:v>
                </c:pt>
                <c:pt idx="1">
                  <c:v>9.3264248704663206</c:v>
                </c:pt>
                <c:pt idx="2">
                  <c:v>8.1818181818181817</c:v>
                </c:pt>
                <c:pt idx="3">
                  <c:v>8.1632653061224492</c:v>
                </c:pt>
              </c:numCache>
            </c:numRef>
          </c:val>
          <c:extLst>
            <c:ext xmlns:c16="http://schemas.microsoft.com/office/drawing/2014/chart" uri="{C3380CC4-5D6E-409C-BE32-E72D297353CC}">
              <c16:uniqueId val="{00000002-1A3F-48AF-8319-31AC1CE0A81E}"/>
            </c:ext>
          </c:extLst>
        </c:ser>
        <c:ser>
          <c:idx val="3"/>
          <c:order val="3"/>
          <c:tx>
            <c:strRef>
              <c:f>グラフワーク１!$H$332</c:f>
              <c:strCache>
                <c:ptCount val="1"/>
                <c:pt idx="0">
                  <c:v>きらいである</c:v>
                </c:pt>
              </c:strCache>
            </c:strRef>
          </c:tx>
          <c:spPr>
            <a:pattFill prst="pct25">
              <a:fgClr>
                <a:srgbClr val="000000"/>
              </a:fgClr>
              <a:bgClr>
                <a:srgbClr val="FFFFFF"/>
              </a:bgClr>
            </a:pattFill>
            <a:ln w="12700">
              <a:solidFill>
                <a:srgbClr val="000000"/>
              </a:solidFill>
              <a:prstDash val="solid"/>
            </a:ln>
          </c:spPr>
          <c:invertIfNegative val="0"/>
          <c:dLbls>
            <c:dLbl>
              <c:idx val="0"/>
              <c:layout>
                <c:manualLayout>
                  <c:x val="-6.0828676313073064E-3"/>
                  <c:y val="6.102247179261954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3F-48AF-8319-31AC1CE0A81E}"/>
                </c:ext>
              </c:extLst>
            </c:dLbl>
            <c:dLbl>
              <c:idx val="1"/>
              <c:layout>
                <c:manualLayout>
                  <c:x val="-1.0005560399847704E-2"/>
                  <c:y val="6.699835827294500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3F-48AF-8319-31AC1CE0A81E}"/>
                </c:ext>
              </c:extLst>
            </c:dLbl>
            <c:dLbl>
              <c:idx val="2"/>
              <c:layout>
                <c:manualLayout>
                  <c:x val="-7.9712730920797701E-3"/>
                  <c:y val="7.695872677269922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3F-48AF-8319-31AC1CE0A81E}"/>
                </c:ext>
              </c:extLst>
            </c:dLbl>
            <c:dLbl>
              <c:idx val="3"/>
              <c:layout>
                <c:manualLayout>
                  <c:x val="-9.9736893837247178E-3"/>
                  <c:y val="7.895054950800470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3F-48AF-8319-31AC1CE0A81E}"/>
                </c:ext>
              </c:extLst>
            </c:dLbl>
            <c:dLbl>
              <c:idx val="4"/>
              <c:layout>
                <c:manualLayout>
                  <c:xMode val="edge"/>
                  <c:yMode val="edge"/>
                  <c:x val="8.9285785059374567E-2"/>
                  <c:y val="0.7729083665338645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A3F-48AF-8319-31AC1CE0A81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グラフワーク１!$I$328:$L$328</c:f>
              <c:strCache>
                <c:ptCount val="4"/>
                <c:pt idx="0">
                  <c:v>盛岡地域</c:v>
                </c:pt>
                <c:pt idx="1">
                  <c:v>県南地域</c:v>
                </c:pt>
                <c:pt idx="2">
                  <c:v>沿岸地域</c:v>
                </c:pt>
                <c:pt idx="3">
                  <c:v>県北地域</c:v>
                </c:pt>
              </c:strCache>
            </c:strRef>
          </c:cat>
          <c:val>
            <c:numRef>
              <c:f>グラフワーク１!$I$332:$L$332</c:f>
              <c:numCache>
                <c:formatCode>0.0_ </c:formatCode>
                <c:ptCount val="4"/>
                <c:pt idx="0">
                  <c:v>1.4598540145985401</c:v>
                </c:pt>
                <c:pt idx="1">
                  <c:v>1.5544041450777202</c:v>
                </c:pt>
                <c:pt idx="2">
                  <c:v>0.90909090909090906</c:v>
                </c:pt>
                <c:pt idx="3">
                  <c:v>4.0816326530612246</c:v>
                </c:pt>
              </c:numCache>
            </c:numRef>
          </c:val>
          <c:extLst>
            <c:ext xmlns:c16="http://schemas.microsoft.com/office/drawing/2014/chart" uri="{C3380CC4-5D6E-409C-BE32-E72D297353CC}">
              <c16:uniqueId val="{00000008-1A3F-48AF-8319-31AC1CE0A81E}"/>
            </c:ext>
          </c:extLst>
        </c:ser>
        <c:ser>
          <c:idx val="4"/>
          <c:order val="4"/>
          <c:tx>
            <c:strRef>
              <c:f>グラフワーク１!$H$333</c:f>
              <c:strCache>
                <c:ptCount val="1"/>
                <c:pt idx="0">
                  <c:v>無回答</c:v>
                </c:pt>
              </c:strCache>
            </c:strRef>
          </c:tx>
          <c:spPr>
            <a:solidFill>
              <a:srgbClr val="660066"/>
            </a:solidFill>
            <a:ln w="12700">
              <a:solidFill>
                <a:srgbClr val="000000"/>
              </a:solidFill>
              <a:prstDash val="solid"/>
            </a:ln>
          </c:spPr>
          <c:invertIfNegative val="0"/>
          <c:dLbls>
            <c:dLbl>
              <c:idx val="0"/>
              <c:layout>
                <c:manualLayout>
                  <c:x val="2.3403646608915651E-2"/>
                  <c:y val="9.2296431073605693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A3F-48AF-8319-31AC1CE0A81E}"/>
                </c:ext>
              </c:extLst>
            </c:dLbl>
            <c:dLbl>
              <c:idx val="1"/>
              <c:layout>
                <c:manualLayout>
                  <c:x val="2.1780268698745119E-2"/>
                  <c:y val="-4.714789137413603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A3F-48AF-8319-31AC1CE0A81E}"/>
                </c:ext>
              </c:extLst>
            </c:dLbl>
            <c:dLbl>
              <c:idx val="2"/>
              <c:layout>
                <c:manualLayout>
                  <c:x val="2.593236332328069E-2"/>
                  <c:y val="-6.7066118727191282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A3F-48AF-8319-31AC1CE0A81E}"/>
                </c:ext>
              </c:extLst>
            </c:dLbl>
            <c:dLbl>
              <c:idx val="3"/>
              <c:layout>
                <c:manualLayout>
                  <c:x val="2.1780268698745119E-2"/>
                  <c:y val="3.2533383526261715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A3F-48AF-8319-31AC1CE0A81E}"/>
                </c:ext>
              </c:extLst>
            </c:dLbl>
            <c:dLbl>
              <c:idx val="4"/>
              <c:layout>
                <c:manualLayout>
                  <c:xMode val="edge"/>
                  <c:yMode val="edge"/>
                  <c:x val="0.11688320953227217"/>
                  <c:y val="0.8645418326693227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A3F-48AF-8319-31AC1CE0A81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グラフワーク１!$I$328:$L$328</c:f>
              <c:strCache>
                <c:ptCount val="4"/>
                <c:pt idx="0">
                  <c:v>盛岡地域</c:v>
                </c:pt>
                <c:pt idx="1">
                  <c:v>県南地域</c:v>
                </c:pt>
                <c:pt idx="2">
                  <c:v>沿岸地域</c:v>
                </c:pt>
                <c:pt idx="3">
                  <c:v>県北地域</c:v>
                </c:pt>
              </c:strCache>
            </c:strRef>
          </c:cat>
          <c:val>
            <c:numRef>
              <c:f>グラフワーク１!$I$333:$L$333</c:f>
              <c:numCache>
                <c:formatCode>0.0_ </c:formatCode>
                <c:ptCount val="4"/>
                <c:pt idx="0">
                  <c:v>0</c:v>
                </c:pt>
                <c:pt idx="1">
                  <c:v>0</c:v>
                </c:pt>
                <c:pt idx="2">
                  <c:v>0</c:v>
                </c:pt>
                <c:pt idx="3">
                  <c:v>0</c:v>
                </c:pt>
              </c:numCache>
            </c:numRef>
          </c:val>
          <c:extLst>
            <c:ext xmlns:c16="http://schemas.microsoft.com/office/drawing/2014/chart" uri="{C3380CC4-5D6E-409C-BE32-E72D297353CC}">
              <c16:uniqueId val="{0000000E-1A3F-48AF-8319-31AC1CE0A81E}"/>
            </c:ext>
          </c:extLst>
        </c:ser>
        <c:dLbls>
          <c:showLegendKey val="0"/>
          <c:showVal val="0"/>
          <c:showCatName val="0"/>
          <c:showSerName val="0"/>
          <c:showPercent val="0"/>
          <c:showBubbleSize val="0"/>
        </c:dLbls>
        <c:gapWidth val="150"/>
        <c:overlap val="100"/>
        <c:axId val="243469576"/>
        <c:axId val="243469968"/>
      </c:barChart>
      <c:catAx>
        <c:axId val="2434695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469968"/>
        <c:crosses val="autoZero"/>
        <c:auto val="1"/>
        <c:lblAlgn val="ctr"/>
        <c:lblOffset val="100"/>
        <c:tickLblSkip val="1"/>
        <c:tickMarkSkip val="1"/>
        <c:noMultiLvlLbl val="0"/>
      </c:catAx>
      <c:valAx>
        <c:axId val="24346996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469576"/>
        <c:crosses val="autoZero"/>
        <c:crossBetween val="between"/>
        <c:majorUnit val="0.2"/>
      </c:valAx>
      <c:spPr>
        <a:noFill/>
        <a:ln w="12700">
          <a:solidFill>
            <a:srgbClr val="808080"/>
          </a:solidFill>
          <a:prstDash val="solid"/>
        </a:ln>
      </c:spPr>
    </c:plotArea>
    <c:legend>
      <c:legendPos val="r"/>
      <c:layout>
        <c:manualLayout>
          <c:xMode val="edge"/>
          <c:yMode val="edge"/>
          <c:x val="0.84415652588880929"/>
          <c:y val="7.1713147410358571E-2"/>
          <c:w val="0.14935081978389064"/>
          <c:h val="0.9163346613545816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151527855527579"/>
          <c:y val="3.9402200053472142E-2"/>
          <c:w val="0.44697079922959881"/>
          <c:h val="0.94293540817619537"/>
        </c:manualLayout>
      </c:layout>
      <c:barChart>
        <c:barDir val="bar"/>
        <c:grouping val="clustered"/>
        <c:varyColors val="0"/>
        <c:ser>
          <c:idx val="0"/>
          <c:order val="0"/>
          <c:tx>
            <c:strRef>
              <c:f>グラフワーク１!$C$336</c:f>
              <c:strCache>
                <c:ptCount val="1"/>
                <c:pt idx="0">
                  <c:v>合計</c:v>
                </c:pt>
              </c:strCache>
            </c:strRef>
          </c:tx>
          <c:spPr>
            <a:solidFill>
              <a:srgbClr val="FFFFFF"/>
            </a:solidFill>
            <a:ln w="12700">
              <a:solidFill>
                <a:srgbClr val="000000"/>
              </a:solidFill>
              <a:prstDash val="solid"/>
            </a:ln>
          </c:spPr>
          <c:invertIfNegative val="0"/>
          <c:dLbls>
            <c:dLbl>
              <c:idx val="6"/>
              <c:layout>
                <c:manualLayout>
                  <c:x val="3.8941642074607069E-2"/>
                  <c:y val="2.7995513397507973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24-48D4-BB80-8CD5FBB4E8F8}"/>
                </c:ext>
              </c:extLst>
            </c:dLbl>
            <c:spPr>
              <a:noFill/>
              <a:ln w="25400">
                <a:noFill/>
              </a:ln>
            </c:spPr>
            <c:txPr>
              <a:bodyPr wrap="square" lIns="38100" tIns="19050" rIns="38100" bIns="19050" anchor="ctr">
                <a:spAutoFit/>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グラフワーク１!$B$337:$B$343</c:f>
              <c:strCache>
                <c:ptCount val="7"/>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strCache>
            </c:strRef>
          </c:cat>
          <c:val>
            <c:numRef>
              <c:f>グラフワーク１!$C$337:$C$343</c:f>
              <c:numCache>
                <c:formatCode>0.0_ </c:formatCode>
                <c:ptCount val="7"/>
                <c:pt idx="0">
                  <c:v>67.768595041322314</c:v>
                </c:pt>
                <c:pt idx="1">
                  <c:v>38.223140495867767</c:v>
                </c:pt>
                <c:pt idx="2">
                  <c:v>50.413223140495866</c:v>
                </c:pt>
                <c:pt idx="3">
                  <c:v>11.983471074380166</c:v>
                </c:pt>
                <c:pt idx="4">
                  <c:v>11.776859504132231</c:v>
                </c:pt>
                <c:pt idx="5">
                  <c:v>1.4462809917355373</c:v>
                </c:pt>
                <c:pt idx="6">
                  <c:v>0.20661157024793389</c:v>
                </c:pt>
              </c:numCache>
            </c:numRef>
          </c:val>
          <c:extLst>
            <c:ext xmlns:c16="http://schemas.microsoft.com/office/drawing/2014/chart" uri="{C3380CC4-5D6E-409C-BE32-E72D297353CC}">
              <c16:uniqueId val="{00000001-8924-48D4-BB80-8CD5FBB4E8F8}"/>
            </c:ext>
          </c:extLst>
        </c:ser>
        <c:ser>
          <c:idx val="1"/>
          <c:order val="1"/>
          <c:tx>
            <c:strRef>
              <c:f>グラフワーク１!$D$336</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dLbl>
              <c:idx val="6"/>
              <c:layout>
                <c:manualLayout>
                  <c:x val="3.8941642074607069E-2"/>
                  <c:y val="2.9156483178980415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24-48D4-BB80-8CD5FBB4E8F8}"/>
                </c:ext>
              </c:extLst>
            </c:dLbl>
            <c:spPr>
              <a:noFill/>
              <a:ln w="25400">
                <a:noFill/>
              </a:ln>
            </c:spPr>
            <c:txPr>
              <a:bodyPr wrap="square" lIns="38100" tIns="19050" rIns="38100" bIns="19050" anchor="ctr">
                <a:spAutoFit/>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グラフワーク１!$B$337:$B$343</c:f>
              <c:strCache>
                <c:ptCount val="7"/>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strCache>
            </c:strRef>
          </c:cat>
          <c:val>
            <c:numRef>
              <c:f>グラフワーク１!$D$337:$D$343</c:f>
              <c:numCache>
                <c:formatCode>0.0_ </c:formatCode>
                <c:ptCount val="7"/>
                <c:pt idx="0">
                  <c:v>65.12605042016807</c:v>
                </c:pt>
                <c:pt idx="1">
                  <c:v>41.176470588235297</c:v>
                </c:pt>
                <c:pt idx="2">
                  <c:v>47.058823529411768</c:v>
                </c:pt>
                <c:pt idx="3">
                  <c:v>10.92436974789916</c:v>
                </c:pt>
                <c:pt idx="4">
                  <c:v>12.184873949579831</c:v>
                </c:pt>
                <c:pt idx="5">
                  <c:v>1.2605042016806722</c:v>
                </c:pt>
                <c:pt idx="6">
                  <c:v>0</c:v>
                </c:pt>
              </c:numCache>
            </c:numRef>
          </c:val>
          <c:extLst>
            <c:ext xmlns:c16="http://schemas.microsoft.com/office/drawing/2014/chart" uri="{C3380CC4-5D6E-409C-BE32-E72D297353CC}">
              <c16:uniqueId val="{00000003-8924-48D4-BB80-8CD5FBB4E8F8}"/>
            </c:ext>
          </c:extLst>
        </c:ser>
        <c:ser>
          <c:idx val="2"/>
          <c:order val="2"/>
          <c:tx>
            <c:strRef>
              <c:f>グラフワーク１!$E$336</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6"/>
              <c:layout>
                <c:manualLayout>
                  <c:x val="4.1466900827316661E-2"/>
                  <c:y val="3.0318879412581123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924-48D4-BB80-8CD5FBB4E8F8}"/>
                </c:ext>
              </c:extLst>
            </c:dLbl>
            <c:spPr>
              <a:noFill/>
              <a:ln w="25400">
                <a:noFill/>
              </a:ln>
            </c:spPr>
            <c:txPr>
              <a:bodyPr wrap="square" lIns="38100" tIns="19050" rIns="38100" bIns="19050" anchor="ctr">
                <a:spAutoFit/>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グラフワーク１!$B$337:$B$343</c:f>
              <c:strCache>
                <c:ptCount val="7"/>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strCache>
            </c:strRef>
          </c:cat>
          <c:val>
            <c:numRef>
              <c:f>グラフワーク１!$E$337:$E$343</c:f>
              <c:numCache>
                <c:formatCode>0.0_ </c:formatCode>
                <c:ptCount val="7"/>
                <c:pt idx="0">
                  <c:v>70.325203252032523</c:v>
                </c:pt>
                <c:pt idx="1">
                  <c:v>35.365853658536587</c:v>
                </c:pt>
                <c:pt idx="2">
                  <c:v>53.658536585365852</c:v>
                </c:pt>
                <c:pt idx="3">
                  <c:v>13.008130081300813</c:v>
                </c:pt>
                <c:pt idx="4">
                  <c:v>11.382113821138212</c:v>
                </c:pt>
                <c:pt idx="5">
                  <c:v>1.6260162601626016</c:v>
                </c:pt>
                <c:pt idx="6">
                  <c:v>0.4065040650406504</c:v>
                </c:pt>
              </c:numCache>
            </c:numRef>
          </c:val>
          <c:extLst>
            <c:ext xmlns:c16="http://schemas.microsoft.com/office/drawing/2014/chart" uri="{C3380CC4-5D6E-409C-BE32-E72D297353CC}">
              <c16:uniqueId val="{00000005-8924-48D4-BB80-8CD5FBB4E8F8}"/>
            </c:ext>
          </c:extLst>
        </c:ser>
        <c:ser>
          <c:idx val="3"/>
          <c:order val="3"/>
          <c:tx>
            <c:strRef>
              <c:f>グラフワーク１!$F$336</c:f>
              <c:strCache>
                <c:ptCount val="1"/>
                <c:pt idx="0">
                  <c:v>前回調査</c:v>
                </c:pt>
              </c:strCache>
            </c:strRef>
          </c:tx>
          <c:spPr>
            <a:pattFill prst="smGrid">
              <a:fgClr>
                <a:srgbClr val="000000"/>
              </a:fgClr>
              <a:bgClr>
                <a:srgbClr val="FFFFFF"/>
              </a:bgClr>
            </a:pattFill>
            <a:ln w="12700">
              <a:solidFill>
                <a:srgbClr val="000000"/>
              </a:solidFill>
              <a:prstDash val="solid"/>
            </a:ln>
          </c:spPr>
          <c:invertIfNegative val="0"/>
          <c:dLbls>
            <c:dLbl>
              <c:idx val="6"/>
              <c:layout>
                <c:manualLayout>
                  <c:x val="4.4042008062049984E-2"/>
                  <c:y val="3.1479849194053565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924-48D4-BB80-8CD5FBB4E8F8}"/>
                </c:ext>
              </c:extLst>
            </c:dLbl>
            <c:spPr>
              <a:noFill/>
              <a:ln w="25400">
                <a:noFill/>
              </a:ln>
            </c:spPr>
            <c:txPr>
              <a:bodyPr wrap="square" lIns="38100" tIns="19050" rIns="38100" bIns="19050" anchor="ctr">
                <a:spAutoFit/>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グラフワーク１!$B$337:$B$343</c:f>
              <c:strCache>
                <c:ptCount val="7"/>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strCache>
            </c:strRef>
          </c:cat>
          <c:val>
            <c:numRef>
              <c:f>グラフワーク１!$F$337:$F$343</c:f>
              <c:numCache>
                <c:formatCode>0.0_ </c:formatCode>
                <c:ptCount val="7"/>
                <c:pt idx="0">
                  <c:v>56.415478615071287</c:v>
                </c:pt>
                <c:pt idx="1">
                  <c:v>36.863543788187371</c:v>
                </c:pt>
                <c:pt idx="2">
                  <c:v>53.767820773930751</c:v>
                </c:pt>
                <c:pt idx="3">
                  <c:v>10.997963340122199</c:v>
                </c:pt>
                <c:pt idx="4">
                  <c:v>17.515274949083501</c:v>
                </c:pt>
                <c:pt idx="5">
                  <c:v>1.4256619144602851</c:v>
                </c:pt>
                <c:pt idx="6">
                  <c:v>0</c:v>
                </c:pt>
              </c:numCache>
            </c:numRef>
          </c:val>
          <c:extLst>
            <c:ext xmlns:c16="http://schemas.microsoft.com/office/drawing/2014/chart" uri="{C3380CC4-5D6E-409C-BE32-E72D297353CC}">
              <c16:uniqueId val="{00000007-8924-48D4-BB80-8CD5FBB4E8F8}"/>
            </c:ext>
          </c:extLst>
        </c:ser>
        <c:dLbls>
          <c:showLegendKey val="0"/>
          <c:showVal val="0"/>
          <c:showCatName val="0"/>
          <c:showSerName val="0"/>
          <c:showPercent val="0"/>
          <c:showBubbleSize val="0"/>
        </c:dLbls>
        <c:gapWidth val="150"/>
        <c:axId val="243470752"/>
        <c:axId val="243471144"/>
      </c:barChart>
      <c:catAx>
        <c:axId val="2434707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471144"/>
        <c:crosses val="autoZero"/>
        <c:auto val="1"/>
        <c:lblAlgn val="ctr"/>
        <c:lblOffset val="100"/>
        <c:tickLblSkip val="1"/>
        <c:tickMarkSkip val="1"/>
        <c:noMultiLvlLbl val="0"/>
      </c:catAx>
      <c:valAx>
        <c:axId val="243471144"/>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470752"/>
        <c:crosses val="autoZero"/>
        <c:crossBetween val="between"/>
        <c:majorUnit val="20"/>
      </c:valAx>
      <c:spPr>
        <a:noFill/>
        <a:ln w="12700">
          <a:solidFill>
            <a:srgbClr val="808080"/>
          </a:solidFill>
          <a:prstDash val="solid"/>
        </a:ln>
      </c:spPr>
    </c:plotArea>
    <c:legend>
      <c:legendPos val="r"/>
      <c:layout>
        <c:manualLayout>
          <c:xMode val="edge"/>
          <c:yMode val="edge"/>
          <c:x val="0.79293114096032113"/>
          <c:y val="0.81929404884172086"/>
          <c:w val="0.16161674643610724"/>
          <c:h val="0.1548914469930389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14745982146948"/>
          <c:y val="4.0221941247738903E-2"/>
          <c:w val="0.4450407970645488"/>
          <c:h val="0.94036124710230951"/>
        </c:manualLayout>
      </c:layout>
      <c:barChart>
        <c:barDir val="bar"/>
        <c:grouping val="clustered"/>
        <c:varyColors val="0"/>
        <c:ser>
          <c:idx val="0"/>
          <c:order val="0"/>
          <c:tx>
            <c:strRef>
              <c:f>グラフワーク１!$C$347</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グラフワーク１!$B$348:$B$357</c:f>
              <c:strCache>
                <c:ptCount val="10"/>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参加する気持はあるが忙しくて時間がとれないから</c:v>
                </c:pt>
                <c:pt idx="5">
                  <c:v>自分が自由に使える時間がなくなるから</c:v>
                </c:pt>
                <c:pt idx="6">
                  <c:v>友達が参加しないから</c:v>
                </c:pt>
                <c:pt idx="7">
                  <c:v>親が参加しないから</c:v>
                </c:pt>
                <c:pt idx="8">
                  <c:v>その他</c:v>
                </c:pt>
                <c:pt idx="9">
                  <c:v>無回答</c:v>
                </c:pt>
              </c:strCache>
            </c:strRef>
          </c:cat>
          <c:val>
            <c:numRef>
              <c:f>グラフワーク１!$C$348:$C$357</c:f>
              <c:numCache>
                <c:formatCode>0.0_ </c:formatCode>
                <c:ptCount val="10"/>
                <c:pt idx="0">
                  <c:v>31.578947368421051</c:v>
                </c:pt>
                <c:pt idx="1">
                  <c:v>33.333333333333336</c:v>
                </c:pt>
                <c:pt idx="2">
                  <c:v>5.2631578947368425</c:v>
                </c:pt>
                <c:pt idx="3">
                  <c:v>10.526315789473685</c:v>
                </c:pt>
                <c:pt idx="4">
                  <c:v>21.05263157894737</c:v>
                </c:pt>
                <c:pt idx="5">
                  <c:v>28.07017543859649</c:v>
                </c:pt>
                <c:pt idx="6">
                  <c:v>3.5087719298245612</c:v>
                </c:pt>
                <c:pt idx="7">
                  <c:v>3.5087719298245612</c:v>
                </c:pt>
                <c:pt idx="8">
                  <c:v>8.7719298245614041</c:v>
                </c:pt>
                <c:pt idx="9">
                  <c:v>1.7543859649122806</c:v>
                </c:pt>
              </c:numCache>
            </c:numRef>
          </c:val>
          <c:extLst>
            <c:ext xmlns:c16="http://schemas.microsoft.com/office/drawing/2014/chart" uri="{C3380CC4-5D6E-409C-BE32-E72D297353CC}">
              <c16:uniqueId val="{00000000-9D5F-456E-921D-CCB5F551AE8B}"/>
            </c:ext>
          </c:extLst>
        </c:ser>
        <c:ser>
          <c:idx val="1"/>
          <c:order val="1"/>
          <c:tx>
            <c:strRef>
              <c:f>グラフワーク１!$D$347</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グラフワーク１!$B$348:$B$357</c:f>
              <c:strCache>
                <c:ptCount val="10"/>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参加する気持はあるが忙しくて時間がとれないから</c:v>
                </c:pt>
                <c:pt idx="5">
                  <c:v>自分が自由に使える時間がなくなるから</c:v>
                </c:pt>
                <c:pt idx="6">
                  <c:v>友達が参加しないから</c:v>
                </c:pt>
                <c:pt idx="7">
                  <c:v>親が参加しないから</c:v>
                </c:pt>
                <c:pt idx="8">
                  <c:v>その他</c:v>
                </c:pt>
                <c:pt idx="9">
                  <c:v>無回答</c:v>
                </c:pt>
              </c:strCache>
            </c:strRef>
          </c:cat>
          <c:val>
            <c:numRef>
              <c:f>グラフワーク１!$D$348:$D$357</c:f>
              <c:numCache>
                <c:formatCode>0.0_ </c:formatCode>
                <c:ptCount val="10"/>
                <c:pt idx="0">
                  <c:v>27.586206896551722</c:v>
                </c:pt>
                <c:pt idx="1">
                  <c:v>31.03448275862069</c:v>
                </c:pt>
                <c:pt idx="2">
                  <c:v>6.8965517241379306</c:v>
                </c:pt>
                <c:pt idx="3">
                  <c:v>13.793103448275861</c:v>
                </c:pt>
                <c:pt idx="4">
                  <c:v>20.689655172413794</c:v>
                </c:pt>
                <c:pt idx="5">
                  <c:v>27.586206896551722</c:v>
                </c:pt>
                <c:pt idx="6">
                  <c:v>6.8965517241379306</c:v>
                </c:pt>
                <c:pt idx="7">
                  <c:v>3.4482758620689653</c:v>
                </c:pt>
                <c:pt idx="8">
                  <c:v>10.344827586206897</c:v>
                </c:pt>
                <c:pt idx="9">
                  <c:v>3.4482758620689653</c:v>
                </c:pt>
              </c:numCache>
            </c:numRef>
          </c:val>
          <c:extLst>
            <c:ext xmlns:c16="http://schemas.microsoft.com/office/drawing/2014/chart" uri="{C3380CC4-5D6E-409C-BE32-E72D297353CC}">
              <c16:uniqueId val="{00000001-9D5F-456E-921D-CCB5F551AE8B}"/>
            </c:ext>
          </c:extLst>
        </c:ser>
        <c:ser>
          <c:idx val="2"/>
          <c:order val="2"/>
          <c:tx>
            <c:strRef>
              <c:f>グラフワーク１!$E$347</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4"/>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BDC4-46E1-BA8B-CED53FB98FF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グラフワーク１!$B$348:$B$357</c:f>
              <c:strCache>
                <c:ptCount val="10"/>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参加する気持はあるが忙しくて時間がとれないから</c:v>
                </c:pt>
                <c:pt idx="5">
                  <c:v>自分が自由に使える時間がなくなるから</c:v>
                </c:pt>
                <c:pt idx="6">
                  <c:v>友達が参加しないから</c:v>
                </c:pt>
                <c:pt idx="7">
                  <c:v>親が参加しないから</c:v>
                </c:pt>
                <c:pt idx="8">
                  <c:v>その他</c:v>
                </c:pt>
                <c:pt idx="9">
                  <c:v>無回答</c:v>
                </c:pt>
              </c:strCache>
            </c:strRef>
          </c:cat>
          <c:val>
            <c:numRef>
              <c:f>グラフワーク１!$E$348:$E$357</c:f>
              <c:numCache>
                <c:formatCode>0.0_ </c:formatCode>
                <c:ptCount val="10"/>
                <c:pt idx="0">
                  <c:v>35.714285714285715</c:v>
                </c:pt>
                <c:pt idx="1">
                  <c:v>35.714285714285715</c:v>
                </c:pt>
                <c:pt idx="2">
                  <c:v>3.5714285714285716</c:v>
                </c:pt>
                <c:pt idx="3">
                  <c:v>7.1428571428571432</c:v>
                </c:pt>
                <c:pt idx="4">
                  <c:v>21.428571428571427</c:v>
                </c:pt>
                <c:pt idx="5">
                  <c:v>28.571428571428573</c:v>
                </c:pt>
                <c:pt idx="6">
                  <c:v>0</c:v>
                </c:pt>
                <c:pt idx="7">
                  <c:v>3.5714285714285716</c:v>
                </c:pt>
                <c:pt idx="8">
                  <c:v>7.1428571428571432</c:v>
                </c:pt>
                <c:pt idx="9">
                  <c:v>0</c:v>
                </c:pt>
              </c:numCache>
            </c:numRef>
          </c:val>
          <c:extLst>
            <c:ext xmlns:c16="http://schemas.microsoft.com/office/drawing/2014/chart" uri="{C3380CC4-5D6E-409C-BE32-E72D297353CC}">
              <c16:uniqueId val="{00000003-9D5F-456E-921D-CCB5F551AE8B}"/>
            </c:ext>
          </c:extLst>
        </c:ser>
        <c:ser>
          <c:idx val="3"/>
          <c:order val="3"/>
          <c:tx>
            <c:strRef>
              <c:f>グラフワーク１!$F$347</c:f>
              <c:strCache>
                <c:ptCount val="1"/>
                <c:pt idx="0">
                  <c:v>前回調査</c:v>
                </c:pt>
              </c:strCache>
            </c:strRef>
          </c:tx>
          <c:spPr>
            <a:pattFill prst="smGrid">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グラフワーク１!$B$348:$B$357</c:f>
              <c:strCache>
                <c:ptCount val="10"/>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参加する気持はあるが忙しくて時間がとれないから</c:v>
                </c:pt>
                <c:pt idx="5">
                  <c:v>自分が自由に使える時間がなくなるから</c:v>
                </c:pt>
                <c:pt idx="6">
                  <c:v>友達が参加しないから</c:v>
                </c:pt>
                <c:pt idx="7">
                  <c:v>親が参加しないから</c:v>
                </c:pt>
                <c:pt idx="8">
                  <c:v>その他</c:v>
                </c:pt>
                <c:pt idx="9">
                  <c:v>無回答</c:v>
                </c:pt>
              </c:strCache>
            </c:strRef>
          </c:cat>
          <c:val>
            <c:numRef>
              <c:f>グラフワーク１!$F$348:$F$357</c:f>
              <c:numCache>
                <c:formatCode>0.0_ </c:formatCode>
                <c:ptCount val="10"/>
                <c:pt idx="0">
                  <c:v>40.697674418604649</c:v>
                </c:pt>
                <c:pt idx="1">
                  <c:v>17.441860465116278</c:v>
                </c:pt>
                <c:pt idx="2">
                  <c:v>8.1395348837209305</c:v>
                </c:pt>
                <c:pt idx="3">
                  <c:v>4.6511627906976747</c:v>
                </c:pt>
                <c:pt idx="4">
                  <c:v>27.906976744186046</c:v>
                </c:pt>
                <c:pt idx="5">
                  <c:v>9.3023255813953494</c:v>
                </c:pt>
                <c:pt idx="6">
                  <c:v>8.1395348837209305</c:v>
                </c:pt>
                <c:pt idx="7">
                  <c:v>2.3255813953488373</c:v>
                </c:pt>
                <c:pt idx="8">
                  <c:v>11.627906976744185</c:v>
                </c:pt>
                <c:pt idx="9">
                  <c:v>4.6511627906976747</c:v>
                </c:pt>
              </c:numCache>
            </c:numRef>
          </c:val>
          <c:extLst>
            <c:ext xmlns:c16="http://schemas.microsoft.com/office/drawing/2014/chart" uri="{C3380CC4-5D6E-409C-BE32-E72D297353CC}">
              <c16:uniqueId val="{00000004-9D5F-456E-921D-CCB5F551AE8B}"/>
            </c:ext>
          </c:extLst>
        </c:ser>
        <c:dLbls>
          <c:showLegendKey val="0"/>
          <c:showVal val="0"/>
          <c:showCatName val="0"/>
          <c:showSerName val="0"/>
          <c:showPercent val="0"/>
          <c:showBubbleSize val="0"/>
        </c:dLbls>
        <c:gapWidth val="80"/>
        <c:axId val="243471928"/>
        <c:axId val="243472320"/>
      </c:barChart>
      <c:catAx>
        <c:axId val="2434719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472320"/>
        <c:crosses val="autoZero"/>
        <c:auto val="1"/>
        <c:lblAlgn val="ctr"/>
        <c:lblOffset val="100"/>
        <c:tickLblSkip val="1"/>
        <c:tickMarkSkip val="1"/>
        <c:noMultiLvlLbl val="0"/>
      </c:catAx>
      <c:valAx>
        <c:axId val="243472320"/>
        <c:scaling>
          <c:orientation val="minMax"/>
          <c:max val="5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471928"/>
        <c:crosses val="autoZero"/>
        <c:crossBetween val="between"/>
        <c:majorUnit val="25"/>
      </c:valAx>
      <c:spPr>
        <a:noFill/>
        <a:ln w="12700">
          <a:solidFill>
            <a:srgbClr val="808080"/>
          </a:solidFill>
          <a:prstDash val="solid"/>
        </a:ln>
      </c:spPr>
    </c:plotArea>
    <c:legend>
      <c:legendPos val="r"/>
      <c:layout>
        <c:manualLayout>
          <c:xMode val="edge"/>
          <c:yMode val="edge"/>
          <c:x val="0.77748101862602292"/>
          <c:y val="0.79056923709778992"/>
          <c:w val="0.18230591149296682"/>
          <c:h val="0.1803052773743087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0000121463292579"/>
          <c:y val="3.7958115183246072E-2"/>
          <c:w val="0.46268769115285668"/>
          <c:h val="0.93848167539267013"/>
        </c:manualLayout>
      </c:layout>
      <c:barChart>
        <c:barDir val="bar"/>
        <c:grouping val="clustered"/>
        <c:varyColors val="0"/>
        <c:ser>
          <c:idx val="0"/>
          <c:order val="0"/>
          <c:tx>
            <c:strRef>
              <c:f>グラフワーク１!$C$394</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グラフワーク１!$B$395:$B$405</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グラフワーク１!$C$395:$C$405</c:f>
              <c:numCache>
                <c:formatCode>0.0_);[Red]\(0.0\)</c:formatCode>
                <c:ptCount val="11"/>
                <c:pt idx="0">
                  <c:v>53.212851405622487</c:v>
                </c:pt>
                <c:pt idx="1">
                  <c:v>11.144578313253012</c:v>
                </c:pt>
                <c:pt idx="2">
                  <c:v>3.0120481927710845</c:v>
                </c:pt>
                <c:pt idx="3">
                  <c:v>5.2208835341365463</c:v>
                </c:pt>
                <c:pt idx="4">
                  <c:v>6.5261044176706831</c:v>
                </c:pt>
                <c:pt idx="5">
                  <c:v>10.441767068273093</c:v>
                </c:pt>
                <c:pt idx="6">
                  <c:v>2.4096385542168677</c:v>
                </c:pt>
                <c:pt idx="7">
                  <c:v>1.0040160642570282</c:v>
                </c:pt>
                <c:pt idx="8">
                  <c:v>1.3052208835341366</c:v>
                </c:pt>
                <c:pt idx="9">
                  <c:v>0.70281124497991965</c:v>
                </c:pt>
                <c:pt idx="10">
                  <c:v>5.0200803212851408</c:v>
                </c:pt>
              </c:numCache>
            </c:numRef>
          </c:val>
          <c:extLst>
            <c:ext xmlns:c16="http://schemas.microsoft.com/office/drawing/2014/chart" uri="{C3380CC4-5D6E-409C-BE32-E72D297353CC}">
              <c16:uniqueId val="{00000000-7C7D-4273-A263-903852CB93F7}"/>
            </c:ext>
          </c:extLst>
        </c:ser>
        <c:ser>
          <c:idx val="1"/>
          <c:order val="1"/>
          <c:tx>
            <c:strRef>
              <c:f>グラフワーク１!$D$394</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グラフワーク１!$B$395:$B$405</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グラフワーク１!$D$395:$D$405</c:f>
              <c:numCache>
                <c:formatCode>0.0_);[Red]\(0.0\)</c:formatCode>
                <c:ptCount val="11"/>
                <c:pt idx="0">
                  <c:v>51.17647058823529</c:v>
                </c:pt>
                <c:pt idx="1">
                  <c:v>13.725490196078432</c:v>
                </c:pt>
                <c:pt idx="2">
                  <c:v>3.3333333333333335</c:v>
                </c:pt>
                <c:pt idx="3">
                  <c:v>8.4313725490196081</c:v>
                </c:pt>
                <c:pt idx="4">
                  <c:v>8.6274509803921564</c:v>
                </c:pt>
                <c:pt idx="5">
                  <c:v>6.0784313725490193</c:v>
                </c:pt>
                <c:pt idx="6">
                  <c:v>0.98039215686274506</c:v>
                </c:pt>
                <c:pt idx="7">
                  <c:v>1.9607843137254901</c:v>
                </c:pt>
                <c:pt idx="8">
                  <c:v>1.3725490196078431</c:v>
                </c:pt>
                <c:pt idx="9">
                  <c:v>0.39215686274509803</c:v>
                </c:pt>
                <c:pt idx="10">
                  <c:v>3.9215686274509802</c:v>
                </c:pt>
              </c:numCache>
            </c:numRef>
          </c:val>
          <c:extLst>
            <c:ext xmlns:c16="http://schemas.microsoft.com/office/drawing/2014/chart" uri="{C3380CC4-5D6E-409C-BE32-E72D297353CC}">
              <c16:uniqueId val="{00000001-7C7D-4273-A263-903852CB93F7}"/>
            </c:ext>
          </c:extLst>
        </c:ser>
        <c:ser>
          <c:idx val="2"/>
          <c:order val="2"/>
          <c:tx>
            <c:strRef>
              <c:f>グラフワーク１!$E$394</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グラフワーク１!$B$395:$B$405</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グラフワーク１!$E$395:$E$405</c:f>
              <c:numCache>
                <c:formatCode>0.0_);[Red]\(0.0\)</c:formatCode>
                <c:ptCount val="11"/>
                <c:pt idx="0">
                  <c:v>55.349794238683124</c:v>
                </c:pt>
                <c:pt idx="1">
                  <c:v>8.4362139917695487</c:v>
                </c:pt>
                <c:pt idx="2">
                  <c:v>2.6748971193415638</c:v>
                </c:pt>
                <c:pt idx="3">
                  <c:v>1.8518518518518516</c:v>
                </c:pt>
                <c:pt idx="4">
                  <c:v>4.3209876543209873</c:v>
                </c:pt>
                <c:pt idx="5">
                  <c:v>15.020576131687244</c:v>
                </c:pt>
                <c:pt idx="6">
                  <c:v>3.9094650205761319</c:v>
                </c:pt>
                <c:pt idx="7">
                  <c:v>0</c:v>
                </c:pt>
                <c:pt idx="8">
                  <c:v>1.2345679012345678</c:v>
                </c:pt>
                <c:pt idx="9">
                  <c:v>1.0288065843621399</c:v>
                </c:pt>
                <c:pt idx="10">
                  <c:v>6.1728395061728394</c:v>
                </c:pt>
              </c:numCache>
            </c:numRef>
          </c:val>
          <c:extLst>
            <c:ext xmlns:c16="http://schemas.microsoft.com/office/drawing/2014/chart" uri="{C3380CC4-5D6E-409C-BE32-E72D297353CC}">
              <c16:uniqueId val="{00000002-7C7D-4273-A263-903852CB93F7}"/>
            </c:ext>
          </c:extLst>
        </c:ser>
        <c:dLbls>
          <c:showLegendKey val="0"/>
          <c:showVal val="0"/>
          <c:showCatName val="0"/>
          <c:showSerName val="0"/>
          <c:showPercent val="0"/>
          <c:showBubbleSize val="0"/>
        </c:dLbls>
        <c:gapWidth val="80"/>
        <c:axId val="244486088"/>
        <c:axId val="244486480"/>
      </c:barChart>
      <c:catAx>
        <c:axId val="2444860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486480"/>
        <c:crosses val="autoZero"/>
        <c:auto val="1"/>
        <c:lblAlgn val="ctr"/>
        <c:lblOffset val="100"/>
        <c:tickLblSkip val="1"/>
        <c:tickMarkSkip val="1"/>
        <c:noMultiLvlLbl val="0"/>
      </c:catAx>
      <c:valAx>
        <c:axId val="244486480"/>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486088"/>
        <c:crosses val="autoZero"/>
        <c:crossBetween val="between"/>
        <c:majorUnit val="20"/>
      </c:valAx>
      <c:spPr>
        <a:noFill/>
        <a:ln w="12700">
          <a:solidFill>
            <a:srgbClr val="808080"/>
          </a:solidFill>
          <a:prstDash val="solid"/>
        </a:ln>
      </c:spPr>
    </c:plotArea>
    <c:legend>
      <c:legendPos val="r"/>
      <c:layout>
        <c:manualLayout>
          <c:xMode val="edge"/>
          <c:yMode val="edge"/>
          <c:x val="0.80348441519436942"/>
          <c:y val="0.75785340314136129"/>
          <c:w val="0.13681618155939468"/>
          <c:h val="0.1701570680628272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933434722486254"/>
          <c:y val="4.948809584318993E-2"/>
          <c:w val="0.56266813194826026"/>
          <c:h val="0.91638301613079287"/>
        </c:manualLayout>
      </c:layout>
      <c:barChart>
        <c:barDir val="bar"/>
        <c:grouping val="clustered"/>
        <c:varyColors val="0"/>
        <c:ser>
          <c:idx val="0"/>
          <c:order val="0"/>
          <c:tx>
            <c:strRef>
              <c:f>グラフワーク１!$C$421</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グラフワーク１!$B$422:$B$430</c:f>
              <c:strCache>
                <c:ptCount val="9"/>
                <c:pt idx="0">
                  <c:v>会って話す</c:v>
                </c:pt>
                <c:pt idx="1">
                  <c:v>電話</c:v>
                </c:pt>
                <c:pt idx="2">
                  <c:v>メール</c:v>
                </c:pt>
                <c:pt idx="3">
                  <c:v>インターネット（掲示板等）</c:v>
                </c:pt>
                <c:pt idx="4">
                  <c:v>手紙</c:v>
                </c:pt>
                <c:pt idx="5">
                  <c:v>SNS</c:v>
                </c:pt>
                <c:pt idx="6">
                  <c:v>コミュニケーションはとらない</c:v>
                </c:pt>
                <c:pt idx="7">
                  <c:v>その他</c:v>
                </c:pt>
                <c:pt idx="8">
                  <c:v>無回答</c:v>
                </c:pt>
              </c:strCache>
            </c:strRef>
          </c:cat>
          <c:val>
            <c:numRef>
              <c:f>グラフワーク１!$C$422:$C$430</c:f>
              <c:numCache>
                <c:formatCode>0.0_ </c:formatCode>
                <c:ptCount val="9"/>
                <c:pt idx="0">
                  <c:v>61.570247933884296</c:v>
                </c:pt>
                <c:pt idx="1">
                  <c:v>1.4462809917355373</c:v>
                </c:pt>
                <c:pt idx="2">
                  <c:v>1.0330578512396693</c:v>
                </c:pt>
                <c:pt idx="3">
                  <c:v>0.6198347107438017</c:v>
                </c:pt>
                <c:pt idx="4">
                  <c:v>0</c:v>
                </c:pt>
                <c:pt idx="5">
                  <c:v>27.06611570247934</c:v>
                </c:pt>
                <c:pt idx="6">
                  <c:v>0.82644628099173556</c:v>
                </c:pt>
                <c:pt idx="7">
                  <c:v>0.20661157024793389</c:v>
                </c:pt>
                <c:pt idx="8">
                  <c:v>7.2314049586776861</c:v>
                </c:pt>
              </c:numCache>
            </c:numRef>
          </c:val>
          <c:extLst>
            <c:ext xmlns:c16="http://schemas.microsoft.com/office/drawing/2014/chart" uri="{C3380CC4-5D6E-409C-BE32-E72D297353CC}">
              <c16:uniqueId val="{00000000-BB99-4382-9CAE-A77B87D9F59F}"/>
            </c:ext>
          </c:extLst>
        </c:ser>
        <c:ser>
          <c:idx val="1"/>
          <c:order val="1"/>
          <c:tx>
            <c:strRef>
              <c:f>グラフワーク１!$D$421</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dLbl>
              <c:idx val="3"/>
              <c:layout>
                <c:manualLayout>
                  <c:x val="-5.0100449994564707E-3"/>
                  <c:y val="4.697902516573210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99-4382-9CAE-A77B87D9F59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グラフワーク１!$B$422:$B$430</c:f>
              <c:strCache>
                <c:ptCount val="9"/>
                <c:pt idx="0">
                  <c:v>会って話す</c:v>
                </c:pt>
                <c:pt idx="1">
                  <c:v>電話</c:v>
                </c:pt>
                <c:pt idx="2">
                  <c:v>メール</c:v>
                </c:pt>
                <c:pt idx="3">
                  <c:v>インターネット（掲示板等）</c:v>
                </c:pt>
                <c:pt idx="4">
                  <c:v>手紙</c:v>
                </c:pt>
                <c:pt idx="5">
                  <c:v>SNS</c:v>
                </c:pt>
                <c:pt idx="6">
                  <c:v>コミュニケーションはとらない</c:v>
                </c:pt>
                <c:pt idx="7">
                  <c:v>その他</c:v>
                </c:pt>
                <c:pt idx="8">
                  <c:v>無回答</c:v>
                </c:pt>
              </c:strCache>
            </c:strRef>
          </c:cat>
          <c:val>
            <c:numRef>
              <c:f>グラフワーク１!$D$422:$D$430</c:f>
              <c:numCache>
                <c:formatCode>0.0_ </c:formatCode>
                <c:ptCount val="9"/>
                <c:pt idx="0">
                  <c:v>56.30252100840336</c:v>
                </c:pt>
                <c:pt idx="1">
                  <c:v>1.2605042016806722</c:v>
                </c:pt>
                <c:pt idx="2">
                  <c:v>1.2605042016806722</c:v>
                </c:pt>
                <c:pt idx="3">
                  <c:v>1.2605042016806722</c:v>
                </c:pt>
                <c:pt idx="4">
                  <c:v>0</c:v>
                </c:pt>
                <c:pt idx="5">
                  <c:v>29.831932773109244</c:v>
                </c:pt>
                <c:pt idx="6">
                  <c:v>0.84033613445378152</c:v>
                </c:pt>
                <c:pt idx="7">
                  <c:v>0.42016806722689076</c:v>
                </c:pt>
                <c:pt idx="8">
                  <c:v>8.8235294117647065</c:v>
                </c:pt>
              </c:numCache>
            </c:numRef>
          </c:val>
          <c:extLst>
            <c:ext xmlns:c16="http://schemas.microsoft.com/office/drawing/2014/chart" uri="{C3380CC4-5D6E-409C-BE32-E72D297353CC}">
              <c16:uniqueId val="{00000002-BB99-4382-9CAE-A77B87D9F59F}"/>
            </c:ext>
          </c:extLst>
        </c:ser>
        <c:ser>
          <c:idx val="2"/>
          <c:order val="2"/>
          <c:tx>
            <c:strRef>
              <c:f>グラフワーク１!$E$421</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6"/>
              <c:layout>
                <c:manualLayout>
                  <c:x val="9.7799601405621755E-3"/>
                  <c:y val="3.093050500551411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B99-4382-9CAE-A77B87D9F59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グラフワーク１!$B$422:$B$430</c:f>
              <c:strCache>
                <c:ptCount val="9"/>
                <c:pt idx="0">
                  <c:v>会って話す</c:v>
                </c:pt>
                <c:pt idx="1">
                  <c:v>電話</c:v>
                </c:pt>
                <c:pt idx="2">
                  <c:v>メール</c:v>
                </c:pt>
                <c:pt idx="3">
                  <c:v>インターネット（掲示板等）</c:v>
                </c:pt>
                <c:pt idx="4">
                  <c:v>手紙</c:v>
                </c:pt>
                <c:pt idx="5">
                  <c:v>SNS</c:v>
                </c:pt>
                <c:pt idx="6">
                  <c:v>コミュニケーションはとらない</c:v>
                </c:pt>
                <c:pt idx="7">
                  <c:v>その他</c:v>
                </c:pt>
                <c:pt idx="8">
                  <c:v>無回答</c:v>
                </c:pt>
              </c:strCache>
            </c:strRef>
          </c:cat>
          <c:val>
            <c:numRef>
              <c:f>グラフワーク１!$E$422:$E$430</c:f>
              <c:numCache>
                <c:formatCode>0.0_ </c:formatCode>
                <c:ptCount val="9"/>
                <c:pt idx="0">
                  <c:v>66.666666666666671</c:v>
                </c:pt>
                <c:pt idx="1">
                  <c:v>1.6260162601626016</c:v>
                </c:pt>
                <c:pt idx="2">
                  <c:v>0.81300813008130079</c:v>
                </c:pt>
                <c:pt idx="3">
                  <c:v>0</c:v>
                </c:pt>
                <c:pt idx="4">
                  <c:v>0</c:v>
                </c:pt>
                <c:pt idx="5">
                  <c:v>24.390243902439025</c:v>
                </c:pt>
                <c:pt idx="6">
                  <c:v>0.81300813008130079</c:v>
                </c:pt>
                <c:pt idx="7">
                  <c:v>0</c:v>
                </c:pt>
                <c:pt idx="8">
                  <c:v>5.691056910569106</c:v>
                </c:pt>
              </c:numCache>
            </c:numRef>
          </c:val>
          <c:extLst>
            <c:ext xmlns:c16="http://schemas.microsoft.com/office/drawing/2014/chart" uri="{C3380CC4-5D6E-409C-BE32-E72D297353CC}">
              <c16:uniqueId val="{00000004-BB99-4382-9CAE-A77B87D9F59F}"/>
            </c:ext>
          </c:extLst>
        </c:ser>
        <c:ser>
          <c:idx val="3"/>
          <c:order val="3"/>
          <c:tx>
            <c:strRef>
              <c:f>グラフワーク１!$F$421</c:f>
              <c:strCache>
                <c:ptCount val="1"/>
                <c:pt idx="0">
                  <c:v>前回調査</c:v>
                </c:pt>
              </c:strCache>
            </c:strRef>
          </c:tx>
          <c:spPr>
            <a:pattFill prst="smGrid">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グラフワーク１!$B$422:$B$430</c:f>
              <c:strCache>
                <c:ptCount val="9"/>
                <c:pt idx="0">
                  <c:v>会って話す</c:v>
                </c:pt>
                <c:pt idx="1">
                  <c:v>電話</c:v>
                </c:pt>
                <c:pt idx="2">
                  <c:v>メール</c:v>
                </c:pt>
                <c:pt idx="3">
                  <c:v>インターネット（掲示板等）</c:v>
                </c:pt>
                <c:pt idx="4">
                  <c:v>手紙</c:v>
                </c:pt>
                <c:pt idx="5">
                  <c:v>SNS</c:v>
                </c:pt>
                <c:pt idx="6">
                  <c:v>コミュニケーションはとらない</c:v>
                </c:pt>
                <c:pt idx="7">
                  <c:v>その他</c:v>
                </c:pt>
                <c:pt idx="8">
                  <c:v>無回答</c:v>
                </c:pt>
              </c:strCache>
            </c:strRef>
          </c:cat>
          <c:val>
            <c:numRef>
              <c:f>グラフワーク１!$F$422:$F$430</c:f>
              <c:numCache>
                <c:formatCode>0.0_ </c:formatCode>
                <c:ptCount val="9"/>
                <c:pt idx="0">
                  <c:v>56.211812627291245</c:v>
                </c:pt>
                <c:pt idx="1">
                  <c:v>2.443991853360489</c:v>
                </c:pt>
                <c:pt idx="2">
                  <c:v>0.40733197556008149</c:v>
                </c:pt>
                <c:pt idx="3">
                  <c:v>0.61099796334012224</c:v>
                </c:pt>
                <c:pt idx="4">
                  <c:v>0.20366598778004075</c:v>
                </c:pt>
                <c:pt idx="5">
                  <c:v>31.364562118126273</c:v>
                </c:pt>
                <c:pt idx="6">
                  <c:v>0.40733197556008149</c:v>
                </c:pt>
                <c:pt idx="7">
                  <c:v>0.20366598778004075</c:v>
                </c:pt>
                <c:pt idx="8">
                  <c:v>8.146639511201629</c:v>
                </c:pt>
              </c:numCache>
            </c:numRef>
          </c:val>
          <c:extLst>
            <c:ext xmlns:c16="http://schemas.microsoft.com/office/drawing/2014/chart" uri="{C3380CC4-5D6E-409C-BE32-E72D297353CC}">
              <c16:uniqueId val="{00000005-BB99-4382-9CAE-A77B87D9F59F}"/>
            </c:ext>
          </c:extLst>
        </c:ser>
        <c:dLbls>
          <c:showLegendKey val="0"/>
          <c:showVal val="0"/>
          <c:showCatName val="0"/>
          <c:showSerName val="0"/>
          <c:showPercent val="0"/>
          <c:showBubbleSize val="0"/>
        </c:dLbls>
        <c:gapWidth val="80"/>
        <c:axId val="244487264"/>
        <c:axId val="244487656"/>
      </c:barChart>
      <c:catAx>
        <c:axId val="2444872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487656"/>
        <c:crosses val="autoZero"/>
        <c:auto val="1"/>
        <c:lblAlgn val="ctr"/>
        <c:lblOffset val="100"/>
        <c:tickLblSkip val="1"/>
        <c:tickMarkSkip val="1"/>
        <c:noMultiLvlLbl val="0"/>
      </c:catAx>
      <c:valAx>
        <c:axId val="244487656"/>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487264"/>
        <c:crosses val="autoZero"/>
        <c:crossBetween val="between"/>
        <c:majorUnit val="20"/>
      </c:valAx>
      <c:spPr>
        <a:noFill/>
        <a:ln w="12700">
          <a:solidFill>
            <a:srgbClr val="808080"/>
          </a:solidFill>
          <a:prstDash val="solid"/>
        </a:ln>
      </c:spPr>
    </c:plotArea>
    <c:legend>
      <c:legendPos val="r"/>
      <c:layout>
        <c:manualLayout>
          <c:xMode val="edge"/>
          <c:yMode val="edge"/>
          <c:x val="0.73866862642169728"/>
          <c:y val="0.72013705624680879"/>
          <c:w val="0.18133389326334215"/>
          <c:h val="0.2218431825714618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17045453069747"/>
          <c:y val="4.8092946875237866E-2"/>
          <c:w val="0.77393717526332806"/>
          <c:h val="0.92371625550025827"/>
        </c:manualLayout>
      </c:layout>
      <c:barChart>
        <c:barDir val="bar"/>
        <c:grouping val="clustered"/>
        <c:varyColors val="0"/>
        <c:ser>
          <c:idx val="0"/>
          <c:order val="0"/>
          <c:tx>
            <c:strRef>
              <c:f>グラフワーク１!$C$433</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グラフワーク１!$B$434:$B$441</c:f>
              <c:strCache>
                <c:ptCount val="8"/>
                <c:pt idx="0">
                  <c:v>しない</c:v>
                </c:pt>
                <c:pt idx="1">
                  <c:v>３０分以内</c:v>
                </c:pt>
                <c:pt idx="2">
                  <c:v>１時間くらい</c:v>
                </c:pt>
                <c:pt idx="3">
                  <c:v>２時間くらい</c:v>
                </c:pt>
                <c:pt idx="4">
                  <c:v>３時間くらい</c:v>
                </c:pt>
                <c:pt idx="5">
                  <c:v>４時間くらい</c:v>
                </c:pt>
                <c:pt idx="6">
                  <c:v>５時間以上</c:v>
                </c:pt>
                <c:pt idx="7">
                  <c:v>無回答</c:v>
                </c:pt>
              </c:strCache>
            </c:strRef>
          </c:cat>
          <c:val>
            <c:numRef>
              <c:f>グラフワーク１!$C$434:$C$441</c:f>
              <c:numCache>
                <c:formatCode>0.0_ </c:formatCode>
                <c:ptCount val="8"/>
                <c:pt idx="0">
                  <c:v>48.553719008264466</c:v>
                </c:pt>
                <c:pt idx="1">
                  <c:v>23.966942148760332</c:v>
                </c:pt>
                <c:pt idx="2">
                  <c:v>11.776859504132231</c:v>
                </c:pt>
                <c:pt idx="3">
                  <c:v>9.5041322314049594</c:v>
                </c:pt>
                <c:pt idx="4">
                  <c:v>4.5454545454545459</c:v>
                </c:pt>
                <c:pt idx="5">
                  <c:v>0.41322314049586778</c:v>
                </c:pt>
                <c:pt idx="6">
                  <c:v>1.0330578512396693</c:v>
                </c:pt>
                <c:pt idx="7">
                  <c:v>0.20661157024793389</c:v>
                </c:pt>
              </c:numCache>
            </c:numRef>
          </c:val>
          <c:extLst>
            <c:ext xmlns:c16="http://schemas.microsoft.com/office/drawing/2014/chart" uri="{C3380CC4-5D6E-409C-BE32-E72D297353CC}">
              <c16:uniqueId val="{00000000-289B-4D14-9123-6F0ED36F1B7F}"/>
            </c:ext>
          </c:extLst>
        </c:ser>
        <c:ser>
          <c:idx val="1"/>
          <c:order val="1"/>
          <c:tx>
            <c:strRef>
              <c:f>グラフワーク１!$D$433</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グラフワーク１!$B$434:$B$441</c:f>
              <c:strCache>
                <c:ptCount val="8"/>
                <c:pt idx="0">
                  <c:v>しない</c:v>
                </c:pt>
                <c:pt idx="1">
                  <c:v>３０分以内</c:v>
                </c:pt>
                <c:pt idx="2">
                  <c:v>１時間くらい</c:v>
                </c:pt>
                <c:pt idx="3">
                  <c:v>２時間くらい</c:v>
                </c:pt>
                <c:pt idx="4">
                  <c:v>３時間くらい</c:v>
                </c:pt>
                <c:pt idx="5">
                  <c:v>４時間くらい</c:v>
                </c:pt>
                <c:pt idx="6">
                  <c:v>５時間以上</c:v>
                </c:pt>
                <c:pt idx="7">
                  <c:v>無回答</c:v>
                </c:pt>
              </c:strCache>
            </c:strRef>
          </c:cat>
          <c:val>
            <c:numRef>
              <c:f>グラフワーク１!$D$434:$D$441</c:f>
              <c:numCache>
                <c:formatCode>0.0_ </c:formatCode>
                <c:ptCount val="8"/>
                <c:pt idx="0">
                  <c:v>43.69747899159664</c:v>
                </c:pt>
                <c:pt idx="1">
                  <c:v>25.630252100840337</c:v>
                </c:pt>
                <c:pt idx="2">
                  <c:v>12.184873949579831</c:v>
                </c:pt>
                <c:pt idx="3">
                  <c:v>10.504201680672269</c:v>
                </c:pt>
                <c:pt idx="4">
                  <c:v>5.46218487394958</c:v>
                </c:pt>
                <c:pt idx="5">
                  <c:v>0.84033613445378152</c:v>
                </c:pt>
                <c:pt idx="6">
                  <c:v>1.2605042016806722</c:v>
                </c:pt>
                <c:pt idx="7">
                  <c:v>0.42016806722689076</c:v>
                </c:pt>
              </c:numCache>
            </c:numRef>
          </c:val>
          <c:extLst>
            <c:ext xmlns:c16="http://schemas.microsoft.com/office/drawing/2014/chart" uri="{C3380CC4-5D6E-409C-BE32-E72D297353CC}">
              <c16:uniqueId val="{00000001-289B-4D14-9123-6F0ED36F1B7F}"/>
            </c:ext>
          </c:extLst>
        </c:ser>
        <c:ser>
          <c:idx val="2"/>
          <c:order val="2"/>
          <c:tx>
            <c:strRef>
              <c:f>グラフワーク１!$E$433</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グラフワーク１!$B$434:$B$441</c:f>
              <c:strCache>
                <c:ptCount val="8"/>
                <c:pt idx="0">
                  <c:v>しない</c:v>
                </c:pt>
                <c:pt idx="1">
                  <c:v>３０分以内</c:v>
                </c:pt>
                <c:pt idx="2">
                  <c:v>１時間くらい</c:v>
                </c:pt>
                <c:pt idx="3">
                  <c:v>２時間くらい</c:v>
                </c:pt>
                <c:pt idx="4">
                  <c:v>３時間くらい</c:v>
                </c:pt>
                <c:pt idx="5">
                  <c:v>４時間くらい</c:v>
                </c:pt>
                <c:pt idx="6">
                  <c:v>５時間以上</c:v>
                </c:pt>
                <c:pt idx="7">
                  <c:v>無回答</c:v>
                </c:pt>
              </c:strCache>
            </c:strRef>
          </c:cat>
          <c:val>
            <c:numRef>
              <c:f>グラフワーク１!$E$434:$E$441</c:f>
              <c:numCache>
                <c:formatCode>0.0_ </c:formatCode>
                <c:ptCount val="8"/>
                <c:pt idx="0">
                  <c:v>53.252032520325201</c:v>
                </c:pt>
                <c:pt idx="1">
                  <c:v>22.357723577235774</c:v>
                </c:pt>
                <c:pt idx="2">
                  <c:v>11.382113821138212</c:v>
                </c:pt>
                <c:pt idx="3">
                  <c:v>8.536585365853659</c:v>
                </c:pt>
                <c:pt idx="4">
                  <c:v>3.6585365853658538</c:v>
                </c:pt>
                <c:pt idx="5">
                  <c:v>0</c:v>
                </c:pt>
                <c:pt idx="6">
                  <c:v>0.81300813008130079</c:v>
                </c:pt>
                <c:pt idx="7">
                  <c:v>0</c:v>
                </c:pt>
              </c:numCache>
            </c:numRef>
          </c:val>
          <c:extLst>
            <c:ext xmlns:c16="http://schemas.microsoft.com/office/drawing/2014/chart" uri="{C3380CC4-5D6E-409C-BE32-E72D297353CC}">
              <c16:uniqueId val="{00000002-289B-4D14-9123-6F0ED36F1B7F}"/>
            </c:ext>
          </c:extLst>
        </c:ser>
        <c:ser>
          <c:idx val="3"/>
          <c:order val="3"/>
          <c:tx>
            <c:strRef>
              <c:f>グラフワーク１!$F$433</c:f>
              <c:strCache>
                <c:ptCount val="1"/>
                <c:pt idx="0">
                  <c:v>前回調査</c:v>
                </c:pt>
              </c:strCache>
            </c:strRef>
          </c:tx>
          <c:spPr>
            <a:pattFill prst="smGrid">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グラフワーク１!$B$434:$B$441</c:f>
              <c:strCache>
                <c:ptCount val="8"/>
                <c:pt idx="0">
                  <c:v>しない</c:v>
                </c:pt>
                <c:pt idx="1">
                  <c:v>３０分以内</c:v>
                </c:pt>
                <c:pt idx="2">
                  <c:v>１時間くらい</c:v>
                </c:pt>
                <c:pt idx="3">
                  <c:v>２時間くらい</c:v>
                </c:pt>
                <c:pt idx="4">
                  <c:v>３時間くらい</c:v>
                </c:pt>
                <c:pt idx="5">
                  <c:v>４時間くらい</c:v>
                </c:pt>
                <c:pt idx="6">
                  <c:v>５時間以上</c:v>
                </c:pt>
                <c:pt idx="7">
                  <c:v>無回答</c:v>
                </c:pt>
              </c:strCache>
            </c:strRef>
          </c:cat>
          <c:val>
            <c:numRef>
              <c:f>グラフワーク１!$F$434:$F$441</c:f>
              <c:numCache>
                <c:formatCode>0.0_ </c:formatCode>
                <c:ptCount val="8"/>
                <c:pt idx="0">
                  <c:v>56.619144602851321</c:v>
                </c:pt>
                <c:pt idx="1">
                  <c:v>23.014256619144604</c:v>
                </c:pt>
                <c:pt idx="2">
                  <c:v>8.146639511201629</c:v>
                </c:pt>
                <c:pt idx="3">
                  <c:v>6.5173116089613039</c:v>
                </c:pt>
                <c:pt idx="4">
                  <c:v>2.2403258655804481</c:v>
                </c:pt>
                <c:pt idx="5">
                  <c:v>1.2219959266802445</c:v>
                </c:pt>
                <c:pt idx="6">
                  <c:v>1.4256619144602851</c:v>
                </c:pt>
                <c:pt idx="7">
                  <c:v>0.81466395112016299</c:v>
                </c:pt>
              </c:numCache>
            </c:numRef>
          </c:val>
          <c:extLst>
            <c:ext xmlns:c16="http://schemas.microsoft.com/office/drawing/2014/chart" uri="{C3380CC4-5D6E-409C-BE32-E72D297353CC}">
              <c16:uniqueId val="{00000003-289B-4D14-9123-6F0ED36F1B7F}"/>
            </c:ext>
          </c:extLst>
        </c:ser>
        <c:dLbls>
          <c:showLegendKey val="0"/>
          <c:showVal val="0"/>
          <c:showCatName val="0"/>
          <c:showSerName val="0"/>
          <c:showPercent val="0"/>
          <c:showBubbleSize val="0"/>
        </c:dLbls>
        <c:gapWidth val="80"/>
        <c:axId val="244488440"/>
        <c:axId val="244488832"/>
      </c:barChart>
      <c:catAx>
        <c:axId val="2444884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488832"/>
        <c:crosses val="autoZero"/>
        <c:auto val="1"/>
        <c:lblAlgn val="ctr"/>
        <c:lblOffset val="100"/>
        <c:tickLblSkip val="1"/>
        <c:tickMarkSkip val="1"/>
        <c:noMultiLvlLbl val="0"/>
      </c:catAx>
      <c:valAx>
        <c:axId val="244488832"/>
        <c:scaling>
          <c:orientation val="minMax"/>
          <c:max val="7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488440"/>
        <c:crosses val="autoZero"/>
        <c:crossBetween val="between"/>
        <c:majorUnit val="10"/>
      </c:valAx>
      <c:spPr>
        <a:noFill/>
        <a:ln w="12700">
          <a:solidFill>
            <a:srgbClr val="808080"/>
          </a:solidFill>
          <a:prstDash val="solid"/>
        </a:ln>
      </c:spPr>
    </c:plotArea>
    <c:legend>
      <c:legendPos val="r"/>
      <c:layout>
        <c:manualLayout>
          <c:xMode val="edge"/>
          <c:yMode val="edge"/>
          <c:x val="0.76063941475400676"/>
          <c:y val="0.72968612754251494"/>
          <c:w val="0.18085134305020378"/>
          <c:h val="0.2155890712665892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a:t>前回（平成２７年度）調査</a:t>
            </a:r>
          </a:p>
        </c:rich>
      </c:tx>
      <c:layout>
        <c:manualLayout>
          <c:xMode val="edge"/>
          <c:yMode val="edge"/>
          <c:x val="0.39508231143238243"/>
          <c:y val="3.7735849056603772E-2"/>
        </c:manualLayout>
      </c:layout>
      <c:overlay val="0"/>
      <c:spPr>
        <a:noFill/>
        <a:ln w="25400">
          <a:noFill/>
        </a:ln>
      </c:spPr>
    </c:title>
    <c:autoTitleDeleted val="0"/>
    <c:plotArea>
      <c:layout>
        <c:manualLayout>
          <c:layoutTarget val="inner"/>
          <c:xMode val="edge"/>
          <c:yMode val="edge"/>
          <c:x val="8.6885315449951525E-2"/>
          <c:y val="0.12075493948065205"/>
          <c:w val="0.73770550853732431"/>
          <c:h val="0.76226555547161612"/>
        </c:manualLayout>
      </c:layout>
      <c:barChart>
        <c:barDir val="bar"/>
        <c:grouping val="percentStacked"/>
        <c:varyColors val="0"/>
        <c:ser>
          <c:idx val="0"/>
          <c:order val="0"/>
          <c:tx>
            <c:strRef>
              <c:f>グラフワーク１!$G$31</c:f>
              <c:strCache>
                <c:ptCount val="1"/>
                <c:pt idx="0">
                  <c:v>県央地域</c:v>
                </c:pt>
              </c:strCache>
            </c:strRef>
          </c:tx>
          <c:spPr>
            <a:pattFill prst="pct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グラフワーク１!$H$30:$J$30</c:f>
              <c:strCache>
                <c:ptCount val="3"/>
                <c:pt idx="0">
                  <c:v>保護者</c:v>
                </c:pt>
                <c:pt idx="1">
                  <c:v>少年</c:v>
                </c:pt>
                <c:pt idx="2">
                  <c:v>青年</c:v>
                </c:pt>
              </c:strCache>
            </c:strRef>
          </c:cat>
          <c:val>
            <c:numRef>
              <c:f>グラフワーク１!$H$31:$J$31</c:f>
              <c:numCache>
                <c:formatCode>0.0_ </c:formatCode>
                <c:ptCount val="3"/>
                <c:pt idx="0">
                  <c:v>27.74327122153209</c:v>
                </c:pt>
                <c:pt idx="1">
                  <c:v>27.845528455284551</c:v>
                </c:pt>
                <c:pt idx="2">
                  <c:v>38.05147058823529</c:v>
                </c:pt>
              </c:numCache>
            </c:numRef>
          </c:val>
          <c:extLst>
            <c:ext xmlns:c16="http://schemas.microsoft.com/office/drawing/2014/chart" uri="{C3380CC4-5D6E-409C-BE32-E72D297353CC}">
              <c16:uniqueId val="{00000000-3B5D-42FB-A7A9-62A62BCC698C}"/>
            </c:ext>
          </c:extLst>
        </c:ser>
        <c:ser>
          <c:idx val="1"/>
          <c:order val="1"/>
          <c:tx>
            <c:strRef>
              <c:f>グラフワーク１!$G$32</c:f>
              <c:strCache>
                <c:ptCount val="1"/>
                <c:pt idx="0">
                  <c:v>県南地域</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グラフワーク１!$H$30:$J$30</c:f>
              <c:strCache>
                <c:ptCount val="3"/>
                <c:pt idx="0">
                  <c:v>保護者</c:v>
                </c:pt>
                <c:pt idx="1">
                  <c:v>少年</c:v>
                </c:pt>
                <c:pt idx="2">
                  <c:v>青年</c:v>
                </c:pt>
              </c:strCache>
            </c:strRef>
          </c:cat>
          <c:val>
            <c:numRef>
              <c:f>グラフワーク１!$H$32:$J$32</c:f>
              <c:numCache>
                <c:formatCode>0.0_ </c:formatCode>
                <c:ptCount val="3"/>
                <c:pt idx="0">
                  <c:v>38.509316770186338</c:v>
                </c:pt>
                <c:pt idx="1">
                  <c:v>39.227642276422763</c:v>
                </c:pt>
                <c:pt idx="2">
                  <c:v>36.764705882352942</c:v>
                </c:pt>
              </c:numCache>
            </c:numRef>
          </c:val>
          <c:extLst>
            <c:ext xmlns:c16="http://schemas.microsoft.com/office/drawing/2014/chart" uri="{C3380CC4-5D6E-409C-BE32-E72D297353CC}">
              <c16:uniqueId val="{00000001-3B5D-42FB-A7A9-62A62BCC698C}"/>
            </c:ext>
          </c:extLst>
        </c:ser>
        <c:ser>
          <c:idx val="2"/>
          <c:order val="2"/>
          <c:tx>
            <c:strRef>
              <c:f>グラフワーク１!$G$33</c:f>
              <c:strCache>
                <c:ptCount val="1"/>
                <c:pt idx="0">
                  <c:v>沿岸地域</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グラフワーク１!$H$30:$J$30</c:f>
              <c:strCache>
                <c:ptCount val="3"/>
                <c:pt idx="0">
                  <c:v>保護者</c:v>
                </c:pt>
                <c:pt idx="1">
                  <c:v>少年</c:v>
                </c:pt>
                <c:pt idx="2">
                  <c:v>青年</c:v>
                </c:pt>
              </c:strCache>
            </c:strRef>
          </c:cat>
          <c:val>
            <c:numRef>
              <c:f>グラフワーク１!$H$33:$J$33</c:f>
              <c:numCache>
                <c:formatCode>0.0_ </c:formatCode>
                <c:ptCount val="3"/>
                <c:pt idx="0">
                  <c:v>22.981366459627328</c:v>
                </c:pt>
                <c:pt idx="1">
                  <c:v>22.35772357723577</c:v>
                </c:pt>
                <c:pt idx="2">
                  <c:v>13.602941176470587</c:v>
                </c:pt>
              </c:numCache>
            </c:numRef>
          </c:val>
          <c:extLst>
            <c:ext xmlns:c16="http://schemas.microsoft.com/office/drawing/2014/chart" uri="{C3380CC4-5D6E-409C-BE32-E72D297353CC}">
              <c16:uniqueId val="{00000002-3B5D-42FB-A7A9-62A62BCC698C}"/>
            </c:ext>
          </c:extLst>
        </c:ser>
        <c:ser>
          <c:idx val="3"/>
          <c:order val="3"/>
          <c:tx>
            <c:strRef>
              <c:f>グラフワーク１!$G$34</c:f>
              <c:strCache>
                <c:ptCount val="1"/>
                <c:pt idx="0">
                  <c:v>県北地域</c:v>
                </c:pt>
              </c:strCache>
            </c:strRef>
          </c:tx>
          <c:spPr>
            <a:pattFill prst="pct2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グラフワーク１!$H$30:$J$30</c:f>
              <c:strCache>
                <c:ptCount val="3"/>
                <c:pt idx="0">
                  <c:v>保護者</c:v>
                </c:pt>
                <c:pt idx="1">
                  <c:v>少年</c:v>
                </c:pt>
                <c:pt idx="2">
                  <c:v>青年</c:v>
                </c:pt>
              </c:strCache>
            </c:strRef>
          </c:cat>
          <c:val>
            <c:numRef>
              <c:f>グラフワーク１!$H$34:$J$34</c:f>
              <c:numCache>
                <c:formatCode>0.0_ </c:formatCode>
                <c:ptCount val="3"/>
                <c:pt idx="0">
                  <c:v>10.144927536231885</c:v>
                </c:pt>
                <c:pt idx="1">
                  <c:v>9.9593495934959346</c:v>
                </c:pt>
                <c:pt idx="2">
                  <c:v>10.845588235294118</c:v>
                </c:pt>
              </c:numCache>
            </c:numRef>
          </c:val>
          <c:extLst>
            <c:ext xmlns:c16="http://schemas.microsoft.com/office/drawing/2014/chart" uri="{C3380CC4-5D6E-409C-BE32-E72D297353CC}">
              <c16:uniqueId val="{00000003-3B5D-42FB-A7A9-62A62BCC698C}"/>
            </c:ext>
          </c:extLst>
        </c:ser>
        <c:ser>
          <c:idx val="4"/>
          <c:order val="4"/>
          <c:tx>
            <c:strRef>
              <c:f>グラフワーク１!$G$35</c:f>
              <c:strCache>
                <c:ptCount val="1"/>
                <c:pt idx="0">
                  <c:v>無回答</c:v>
                </c:pt>
              </c:strCache>
            </c:strRef>
          </c:tx>
          <c:spPr>
            <a:solidFill>
              <a:schemeClr val="bg1"/>
            </a:solidFill>
            <a:ln w="12700">
              <a:solidFill>
                <a:srgbClr val="000000"/>
              </a:solidFill>
              <a:prstDash val="solid"/>
            </a:ln>
          </c:spPr>
          <c:invertIfNegative val="0"/>
          <c:dLbls>
            <c:dLbl>
              <c:idx val="0"/>
              <c:layout>
                <c:manualLayout>
                  <c:x val="-1.7349567581478147E-2"/>
                  <c:y val="-9.9623078953855956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5D-42FB-A7A9-62A62BCC698C}"/>
                </c:ext>
              </c:extLst>
            </c:dLbl>
            <c:dLbl>
              <c:idx val="1"/>
              <c:layout>
                <c:manualLayout>
                  <c:x val="-1.5044331145868662E-2"/>
                  <c:y val="-9.836528700011289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5D-42FB-A7A9-62A62BCC698C}"/>
                </c:ext>
              </c:extLst>
            </c:dLbl>
            <c:dLbl>
              <c:idx val="2"/>
              <c:layout>
                <c:manualLayout>
                  <c:x val="-1.639143456214124E-2"/>
                  <c:y val="-8.955991515193595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5D-42FB-A7A9-62A62BCC698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グラフワーク１!$H$30:$J$30</c:f>
              <c:strCache>
                <c:ptCount val="3"/>
                <c:pt idx="0">
                  <c:v>保護者</c:v>
                </c:pt>
                <c:pt idx="1">
                  <c:v>少年</c:v>
                </c:pt>
                <c:pt idx="2">
                  <c:v>青年</c:v>
                </c:pt>
              </c:strCache>
            </c:strRef>
          </c:cat>
          <c:val>
            <c:numRef>
              <c:f>グラフワーク１!$H$35:$J$35</c:f>
              <c:numCache>
                <c:formatCode>0.0_ </c:formatCode>
                <c:ptCount val="3"/>
                <c:pt idx="0">
                  <c:v>0.6211180124223602</c:v>
                </c:pt>
                <c:pt idx="1">
                  <c:v>0.6097560975609756</c:v>
                </c:pt>
                <c:pt idx="2">
                  <c:v>0.73529411764705876</c:v>
                </c:pt>
              </c:numCache>
            </c:numRef>
          </c:val>
          <c:extLst>
            <c:ext xmlns:c16="http://schemas.microsoft.com/office/drawing/2014/chart" uri="{C3380CC4-5D6E-409C-BE32-E72D297353CC}">
              <c16:uniqueId val="{00000007-3B5D-42FB-A7A9-62A62BCC698C}"/>
            </c:ext>
          </c:extLst>
        </c:ser>
        <c:dLbls>
          <c:showLegendKey val="0"/>
          <c:showVal val="0"/>
          <c:showCatName val="0"/>
          <c:showSerName val="0"/>
          <c:showPercent val="0"/>
          <c:showBubbleSize val="0"/>
        </c:dLbls>
        <c:gapWidth val="150"/>
        <c:overlap val="100"/>
        <c:axId val="203542752"/>
        <c:axId val="203645464"/>
      </c:barChart>
      <c:catAx>
        <c:axId val="2035427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03645464"/>
        <c:crosses val="autoZero"/>
        <c:auto val="1"/>
        <c:lblAlgn val="ctr"/>
        <c:lblOffset val="100"/>
        <c:tickLblSkip val="1"/>
        <c:tickMarkSkip val="1"/>
        <c:noMultiLvlLbl val="0"/>
      </c:catAx>
      <c:valAx>
        <c:axId val="203645464"/>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03542752"/>
        <c:crosses val="autoZero"/>
        <c:crossBetween val="between"/>
        <c:majorUnit val="0.2"/>
      </c:valAx>
      <c:spPr>
        <a:noFill/>
        <a:ln w="12700">
          <a:solidFill>
            <a:srgbClr val="808080"/>
          </a:solidFill>
          <a:prstDash val="solid"/>
        </a:ln>
      </c:spPr>
    </c:plotArea>
    <c:legend>
      <c:legendPos val="r"/>
      <c:layout>
        <c:manualLayout>
          <c:xMode val="edge"/>
          <c:yMode val="edge"/>
          <c:x val="0.84098429499591232"/>
          <c:y val="0.12075511315802506"/>
          <c:w val="0.14918049997848626"/>
          <c:h val="0.55849175456841471"/>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7066568678915127"/>
          <c:y val="4.6192259675405745E-2"/>
          <c:w val="0.48533459722551359"/>
          <c:h val="0.94756669832472384"/>
        </c:manualLayout>
      </c:layout>
      <c:barChart>
        <c:barDir val="bar"/>
        <c:grouping val="clustered"/>
        <c:varyColors val="0"/>
        <c:ser>
          <c:idx val="0"/>
          <c:order val="0"/>
          <c:tx>
            <c:strRef>
              <c:f>グラフワーク１!$C$539</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グラフワーク１!$B$540:$B$550</c:f>
              <c:strCache>
                <c:ptCount val="11"/>
                <c:pt idx="0">
                  <c:v>社会のために役立つことをしている時</c:v>
                </c:pt>
                <c:pt idx="1">
                  <c:v>勉強に打ち込んでいる時</c:v>
                </c:pt>
                <c:pt idx="2">
                  <c:v>クラブ活動に打ち込んでいる時</c:v>
                </c:pt>
                <c:pt idx="3">
                  <c:v>家族といる時</c:v>
                </c:pt>
                <c:pt idx="4">
                  <c:v>友達や仲間といる時</c:v>
                </c:pt>
                <c:pt idx="5">
                  <c:v>地域活動やグループ・サークルなどの活動をしている時</c:v>
                </c:pt>
                <c:pt idx="6">
                  <c:v>親しい異性といる時</c:v>
                </c:pt>
                <c:pt idx="7">
                  <c:v>他人にわずらわされず、ひとりでいる時</c:v>
                </c:pt>
                <c:pt idx="8">
                  <c:v>特にない</c:v>
                </c:pt>
                <c:pt idx="9">
                  <c:v>その他</c:v>
                </c:pt>
                <c:pt idx="10">
                  <c:v>無回答</c:v>
                </c:pt>
              </c:strCache>
            </c:strRef>
          </c:cat>
          <c:val>
            <c:numRef>
              <c:f>グラフワーク１!$C$540:$C$550</c:f>
              <c:numCache>
                <c:formatCode>0.0_ </c:formatCode>
                <c:ptCount val="11"/>
                <c:pt idx="0">
                  <c:v>15.495867768595041</c:v>
                </c:pt>
                <c:pt idx="1">
                  <c:v>6.6115702479338845</c:v>
                </c:pt>
                <c:pt idx="2">
                  <c:v>33.67768595041322</c:v>
                </c:pt>
                <c:pt idx="3">
                  <c:v>51.446280991735534</c:v>
                </c:pt>
                <c:pt idx="4">
                  <c:v>82.231404958677686</c:v>
                </c:pt>
                <c:pt idx="5">
                  <c:v>3.0991735537190084</c:v>
                </c:pt>
                <c:pt idx="6">
                  <c:v>19.214876033057852</c:v>
                </c:pt>
                <c:pt idx="7">
                  <c:v>28.512396694214875</c:v>
                </c:pt>
                <c:pt idx="8">
                  <c:v>0.41322314049586778</c:v>
                </c:pt>
                <c:pt idx="9">
                  <c:v>7.0247933884297522</c:v>
                </c:pt>
                <c:pt idx="10">
                  <c:v>0.41322314049586778</c:v>
                </c:pt>
              </c:numCache>
            </c:numRef>
          </c:val>
          <c:extLst>
            <c:ext xmlns:c16="http://schemas.microsoft.com/office/drawing/2014/chart" uri="{C3380CC4-5D6E-409C-BE32-E72D297353CC}">
              <c16:uniqueId val="{00000000-98CD-4A06-A1F6-0DFA9AE04800}"/>
            </c:ext>
          </c:extLst>
        </c:ser>
        <c:ser>
          <c:idx val="1"/>
          <c:order val="1"/>
          <c:tx>
            <c:strRef>
              <c:f>グラフワーク１!$D$539</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グラフワーク１!$B$540:$B$550</c:f>
              <c:strCache>
                <c:ptCount val="11"/>
                <c:pt idx="0">
                  <c:v>社会のために役立つことをしている時</c:v>
                </c:pt>
                <c:pt idx="1">
                  <c:v>勉強に打ち込んでいる時</c:v>
                </c:pt>
                <c:pt idx="2">
                  <c:v>クラブ活動に打ち込んでいる時</c:v>
                </c:pt>
                <c:pt idx="3">
                  <c:v>家族といる時</c:v>
                </c:pt>
                <c:pt idx="4">
                  <c:v>友達や仲間といる時</c:v>
                </c:pt>
                <c:pt idx="5">
                  <c:v>地域活動やグループ・サークルなどの活動をしている時</c:v>
                </c:pt>
                <c:pt idx="6">
                  <c:v>親しい異性といる時</c:v>
                </c:pt>
                <c:pt idx="7">
                  <c:v>他人にわずらわされず、ひとりでいる時</c:v>
                </c:pt>
                <c:pt idx="8">
                  <c:v>特にない</c:v>
                </c:pt>
                <c:pt idx="9">
                  <c:v>その他</c:v>
                </c:pt>
                <c:pt idx="10">
                  <c:v>無回答</c:v>
                </c:pt>
              </c:strCache>
            </c:strRef>
          </c:cat>
          <c:val>
            <c:numRef>
              <c:f>グラフワーク１!$D$540:$D$550</c:f>
              <c:numCache>
                <c:formatCode>0.0_ </c:formatCode>
                <c:ptCount val="11"/>
                <c:pt idx="0">
                  <c:v>16.386554621848738</c:v>
                </c:pt>
                <c:pt idx="1">
                  <c:v>7.5630252100840334</c:v>
                </c:pt>
                <c:pt idx="2">
                  <c:v>45.798319327731093</c:v>
                </c:pt>
                <c:pt idx="3">
                  <c:v>44.957983193277308</c:v>
                </c:pt>
                <c:pt idx="4">
                  <c:v>82.773109243697476</c:v>
                </c:pt>
                <c:pt idx="5">
                  <c:v>2.5210084033613445</c:v>
                </c:pt>
                <c:pt idx="6">
                  <c:v>20.168067226890756</c:v>
                </c:pt>
                <c:pt idx="7">
                  <c:v>24.789915966386555</c:v>
                </c:pt>
                <c:pt idx="8">
                  <c:v>0.42016806722689076</c:v>
                </c:pt>
                <c:pt idx="9">
                  <c:v>5.46218487394958</c:v>
                </c:pt>
                <c:pt idx="10">
                  <c:v>0.42016806722689076</c:v>
                </c:pt>
              </c:numCache>
            </c:numRef>
          </c:val>
          <c:extLst>
            <c:ext xmlns:c16="http://schemas.microsoft.com/office/drawing/2014/chart" uri="{C3380CC4-5D6E-409C-BE32-E72D297353CC}">
              <c16:uniqueId val="{00000001-98CD-4A06-A1F6-0DFA9AE04800}"/>
            </c:ext>
          </c:extLst>
        </c:ser>
        <c:ser>
          <c:idx val="2"/>
          <c:order val="2"/>
          <c:tx>
            <c:strRef>
              <c:f>グラフワーク１!$E$539</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グラフワーク１!$B$540:$B$550</c:f>
              <c:strCache>
                <c:ptCount val="11"/>
                <c:pt idx="0">
                  <c:v>社会のために役立つことをしている時</c:v>
                </c:pt>
                <c:pt idx="1">
                  <c:v>勉強に打ち込んでいる時</c:v>
                </c:pt>
                <c:pt idx="2">
                  <c:v>クラブ活動に打ち込んでいる時</c:v>
                </c:pt>
                <c:pt idx="3">
                  <c:v>家族といる時</c:v>
                </c:pt>
                <c:pt idx="4">
                  <c:v>友達や仲間といる時</c:v>
                </c:pt>
                <c:pt idx="5">
                  <c:v>地域活動やグループ・サークルなどの活動をしている時</c:v>
                </c:pt>
                <c:pt idx="6">
                  <c:v>親しい異性といる時</c:v>
                </c:pt>
                <c:pt idx="7">
                  <c:v>他人にわずらわされず、ひとりでいる時</c:v>
                </c:pt>
                <c:pt idx="8">
                  <c:v>特にない</c:v>
                </c:pt>
                <c:pt idx="9">
                  <c:v>その他</c:v>
                </c:pt>
                <c:pt idx="10">
                  <c:v>無回答</c:v>
                </c:pt>
              </c:strCache>
            </c:strRef>
          </c:cat>
          <c:val>
            <c:numRef>
              <c:f>グラフワーク１!$E$540:$E$550</c:f>
              <c:numCache>
                <c:formatCode>0.0_ </c:formatCode>
                <c:ptCount val="11"/>
                <c:pt idx="0">
                  <c:v>14.634146341463415</c:v>
                </c:pt>
                <c:pt idx="1">
                  <c:v>5.691056910569106</c:v>
                </c:pt>
                <c:pt idx="2">
                  <c:v>21.951219512195124</c:v>
                </c:pt>
                <c:pt idx="3">
                  <c:v>57.72357723577236</c:v>
                </c:pt>
                <c:pt idx="4">
                  <c:v>81.707317073170728</c:v>
                </c:pt>
                <c:pt idx="5">
                  <c:v>3.6585365853658538</c:v>
                </c:pt>
                <c:pt idx="6">
                  <c:v>18.292682926829269</c:v>
                </c:pt>
                <c:pt idx="7">
                  <c:v>32.113821138211385</c:v>
                </c:pt>
                <c:pt idx="8">
                  <c:v>0.4065040650406504</c:v>
                </c:pt>
                <c:pt idx="9">
                  <c:v>8.536585365853659</c:v>
                </c:pt>
                <c:pt idx="10">
                  <c:v>0.4065040650406504</c:v>
                </c:pt>
              </c:numCache>
            </c:numRef>
          </c:val>
          <c:extLst>
            <c:ext xmlns:c16="http://schemas.microsoft.com/office/drawing/2014/chart" uri="{C3380CC4-5D6E-409C-BE32-E72D297353CC}">
              <c16:uniqueId val="{00000002-98CD-4A06-A1F6-0DFA9AE04800}"/>
            </c:ext>
          </c:extLst>
        </c:ser>
        <c:dLbls>
          <c:showLegendKey val="0"/>
          <c:showVal val="0"/>
          <c:showCatName val="0"/>
          <c:showSerName val="0"/>
          <c:showPercent val="0"/>
          <c:showBubbleSize val="0"/>
        </c:dLbls>
        <c:gapWidth val="100"/>
        <c:axId val="244489616"/>
        <c:axId val="244322240"/>
      </c:barChart>
      <c:catAx>
        <c:axId val="2444896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322240"/>
        <c:crosses val="autoZero"/>
        <c:auto val="1"/>
        <c:lblAlgn val="ctr"/>
        <c:lblOffset val="100"/>
        <c:tickLblSkip val="1"/>
        <c:tickMarkSkip val="1"/>
        <c:noMultiLvlLbl val="0"/>
      </c:catAx>
      <c:valAx>
        <c:axId val="244322240"/>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244489616"/>
        <c:crosses val="autoZero"/>
        <c:crossBetween val="between"/>
        <c:majorUnit val="20"/>
      </c:valAx>
      <c:spPr>
        <a:noFill/>
        <a:ln w="12700">
          <a:solidFill>
            <a:srgbClr val="808080"/>
          </a:solidFill>
          <a:prstDash val="solid"/>
        </a:ln>
      </c:spPr>
    </c:plotArea>
    <c:legend>
      <c:legendPos val="r"/>
      <c:layout>
        <c:manualLayout>
          <c:xMode val="edge"/>
          <c:yMode val="edge"/>
          <c:x val="0.75200183310419533"/>
          <c:y val="0.80045764997607338"/>
          <c:w val="0.1178419364246136"/>
          <c:h val="0.182353890846517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firstPageNumber="6" orientation="landscape" useFirstPageNumber="1" horizontalDpi="-3"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2117838718436"/>
          <c:y val="4.6192259675405745E-2"/>
          <c:w val="0.81866775273780423"/>
          <c:h val="0.94756669832472384"/>
        </c:manualLayout>
      </c:layout>
      <c:barChart>
        <c:barDir val="bar"/>
        <c:grouping val="clustered"/>
        <c:varyColors val="0"/>
        <c:ser>
          <c:idx val="0"/>
          <c:order val="0"/>
          <c:tx>
            <c:strRef>
              <c:f>グラフワーク１!$I$539</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グラフワーク１!$H$540:$H$550</c:f>
              <c:strCache>
                <c:ptCount val="11"/>
                <c:pt idx="0">
                  <c:v>社会のために役立つことをしている時</c:v>
                </c:pt>
                <c:pt idx="1">
                  <c:v>勉強に打ち込んでいる時</c:v>
                </c:pt>
                <c:pt idx="2">
                  <c:v>クラブ活動に打ち込んでいる時</c:v>
                </c:pt>
                <c:pt idx="3">
                  <c:v>家族といる時</c:v>
                </c:pt>
                <c:pt idx="4">
                  <c:v>友達や仲間といる時</c:v>
                </c:pt>
                <c:pt idx="5">
                  <c:v>地域活動やグループ・サークルなどの活動をしている時</c:v>
                </c:pt>
                <c:pt idx="6">
                  <c:v>親しい異性といる時</c:v>
                </c:pt>
                <c:pt idx="7">
                  <c:v>他人にわずらわされず、ひとりでいる時</c:v>
                </c:pt>
                <c:pt idx="8">
                  <c:v>特にない</c:v>
                </c:pt>
                <c:pt idx="9">
                  <c:v>その他</c:v>
                </c:pt>
                <c:pt idx="10">
                  <c:v>無回答</c:v>
                </c:pt>
              </c:strCache>
            </c:strRef>
          </c:cat>
          <c:val>
            <c:numRef>
              <c:f>グラフワーク１!$I$540:$I$550</c:f>
              <c:numCache>
                <c:formatCode>0.0_ </c:formatCode>
                <c:ptCount val="11"/>
                <c:pt idx="0">
                  <c:v>11.201629327902241</c:v>
                </c:pt>
                <c:pt idx="1">
                  <c:v>4.8879837067209779</c:v>
                </c:pt>
                <c:pt idx="2">
                  <c:v>44.195519348268839</c:v>
                </c:pt>
                <c:pt idx="3">
                  <c:v>46.639511201629325</c:v>
                </c:pt>
                <c:pt idx="4">
                  <c:v>78.207739307535647</c:v>
                </c:pt>
                <c:pt idx="5">
                  <c:v>5.4989816700610996</c:v>
                </c:pt>
                <c:pt idx="6">
                  <c:v>16.90427698574338</c:v>
                </c:pt>
                <c:pt idx="7">
                  <c:v>29.735234215885946</c:v>
                </c:pt>
                <c:pt idx="8">
                  <c:v>2.6476578411405294</c:v>
                </c:pt>
                <c:pt idx="9">
                  <c:v>7.7393075356415482</c:v>
                </c:pt>
                <c:pt idx="10">
                  <c:v>0.61099796334012224</c:v>
                </c:pt>
              </c:numCache>
            </c:numRef>
          </c:val>
          <c:extLst>
            <c:ext xmlns:c16="http://schemas.microsoft.com/office/drawing/2014/chart" uri="{C3380CC4-5D6E-409C-BE32-E72D297353CC}">
              <c16:uniqueId val="{00000000-804E-478E-9488-1DBC8E53C981}"/>
            </c:ext>
          </c:extLst>
        </c:ser>
        <c:ser>
          <c:idx val="1"/>
          <c:order val="1"/>
          <c:tx>
            <c:strRef>
              <c:f>グラフワーク１!$J$539</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グラフワーク１!$H$540:$H$550</c:f>
              <c:strCache>
                <c:ptCount val="11"/>
                <c:pt idx="0">
                  <c:v>社会のために役立つことをしている時</c:v>
                </c:pt>
                <c:pt idx="1">
                  <c:v>勉強に打ち込んでいる時</c:v>
                </c:pt>
                <c:pt idx="2">
                  <c:v>クラブ活動に打ち込んでいる時</c:v>
                </c:pt>
                <c:pt idx="3">
                  <c:v>家族といる時</c:v>
                </c:pt>
                <c:pt idx="4">
                  <c:v>友達や仲間といる時</c:v>
                </c:pt>
                <c:pt idx="5">
                  <c:v>地域活動やグループ・サークルなどの活動をしている時</c:v>
                </c:pt>
                <c:pt idx="6">
                  <c:v>親しい異性といる時</c:v>
                </c:pt>
                <c:pt idx="7">
                  <c:v>他人にわずらわされず、ひとりでいる時</c:v>
                </c:pt>
                <c:pt idx="8">
                  <c:v>特にない</c:v>
                </c:pt>
                <c:pt idx="9">
                  <c:v>その他</c:v>
                </c:pt>
                <c:pt idx="10">
                  <c:v>無回答</c:v>
                </c:pt>
              </c:strCache>
            </c:strRef>
          </c:cat>
          <c:val>
            <c:numRef>
              <c:f>グラフワーク１!$J$540:$J$550</c:f>
              <c:numCache>
                <c:formatCode>0.0_ </c:formatCode>
                <c:ptCount val="11"/>
                <c:pt idx="0">
                  <c:v>10.317460317460318</c:v>
                </c:pt>
                <c:pt idx="1">
                  <c:v>5.1587301587301591</c:v>
                </c:pt>
                <c:pt idx="2">
                  <c:v>53.174603174603178</c:v>
                </c:pt>
                <c:pt idx="3">
                  <c:v>47.222222222222221</c:v>
                </c:pt>
                <c:pt idx="4">
                  <c:v>75.793650793650798</c:v>
                </c:pt>
                <c:pt idx="5">
                  <c:v>5.9523809523809526</c:v>
                </c:pt>
                <c:pt idx="6">
                  <c:v>15.476190476190476</c:v>
                </c:pt>
                <c:pt idx="7">
                  <c:v>24.603174603174605</c:v>
                </c:pt>
                <c:pt idx="8">
                  <c:v>3.5714285714285716</c:v>
                </c:pt>
                <c:pt idx="9">
                  <c:v>7.1428571428571432</c:v>
                </c:pt>
                <c:pt idx="10">
                  <c:v>0.3968253968253968</c:v>
                </c:pt>
              </c:numCache>
            </c:numRef>
          </c:val>
          <c:extLst>
            <c:ext xmlns:c16="http://schemas.microsoft.com/office/drawing/2014/chart" uri="{C3380CC4-5D6E-409C-BE32-E72D297353CC}">
              <c16:uniqueId val="{00000001-804E-478E-9488-1DBC8E53C981}"/>
            </c:ext>
          </c:extLst>
        </c:ser>
        <c:ser>
          <c:idx val="2"/>
          <c:order val="2"/>
          <c:tx>
            <c:strRef>
              <c:f>グラフワーク１!$K$539</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グラフワーク１!$H$540:$H$550</c:f>
              <c:strCache>
                <c:ptCount val="11"/>
                <c:pt idx="0">
                  <c:v>社会のために役立つことをしている時</c:v>
                </c:pt>
                <c:pt idx="1">
                  <c:v>勉強に打ち込んでいる時</c:v>
                </c:pt>
                <c:pt idx="2">
                  <c:v>クラブ活動に打ち込んでいる時</c:v>
                </c:pt>
                <c:pt idx="3">
                  <c:v>家族といる時</c:v>
                </c:pt>
                <c:pt idx="4">
                  <c:v>友達や仲間といる時</c:v>
                </c:pt>
                <c:pt idx="5">
                  <c:v>地域活動やグループ・サークルなどの活動をしている時</c:v>
                </c:pt>
                <c:pt idx="6">
                  <c:v>親しい異性といる時</c:v>
                </c:pt>
                <c:pt idx="7">
                  <c:v>他人にわずらわされず、ひとりでいる時</c:v>
                </c:pt>
                <c:pt idx="8">
                  <c:v>特にない</c:v>
                </c:pt>
                <c:pt idx="9">
                  <c:v>その他</c:v>
                </c:pt>
                <c:pt idx="10">
                  <c:v>無回答</c:v>
                </c:pt>
              </c:strCache>
            </c:strRef>
          </c:cat>
          <c:val>
            <c:numRef>
              <c:f>グラフワーク１!$K$540:$K$550</c:f>
              <c:numCache>
                <c:formatCode>0.0_ </c:formatCode>
                <c:ptCount val="11"/>
                <c:pt idx="0">
                  <c:v>12.133891213389122</c:v>
                </c:pt>
                <c:pt idx="1">
                  <c:v>4.6025104602510458</c:v>
                </c:pt>
                <c:pt idx="2">
                  <c:v>34.728033472803347</c:v>
                </c:pt>
                <c:pt idx="3">
                  <c:v>46.02510460251046</c:v>
                </c:pt>
                <c:pt idx="4">
                  <c:v>80.753138075313814</c:v>
                </c:pt>
                <c:pt idx="5">
                  <c:v>5.02092050209205</c:v>
                </c:pt>
                <c:pt idx="6">
                  <c:v>18.410041841004183</c:v>
                </c:pt>
                <c:pt idx="7">
                  <c:v>35.146443514644353</c:v>
                </c:pt>
                <c:pt idx="8">
                  <c:v>1.6736401673640167</c:v>
                </c:pt>
                <c:pt idx="9">
                  <c:v>8.3682008368200833</c:v>
                </c:pt>
                <c:pt idx="10">
                  <c:v>0.83682008368200833</c:v>
                </c:pt>
              </c:numCache>
            </c:numRef>
          </c:val>
          <c:extLst>
            <c:ext xmlns:c16="http://schemas.microsoft.com/office/drawing/2014/chart" uri="{C3380CC4-5D6E-409C-BE32-E72D297353CC}">
              <c16:uniqueId val="{00000002-804E-478E-9488-1DBC8E53C981}"/>
            </c:ext>
          </c:extLst>
        </c:ser>
        <c:dLbls>
          <c:showLegendKey val="0"/>
          <c:showVal val="0"/>
          <c:showCatName val="0"/>
          <c:showSerName val="0"/>
          <c:showPercent val="0"/>
          <c:showBubbleSize val="0"/>
        </c:dLbls>
        <c:gapWidth val="100"/>
        <c:axId val="244323024"/>
        <c:axId val="244323416"/>
      </c:barChart>
      <c:catAx>
        <c:axId val="244323024"/>
        <c:scaling>
          <c:orientation val="maxMin"/>
        </c:scaling>
        <c:delete val="1"/>
        <c:axPos val="l"/>
        <c:numFmt formatCode="General" sourceLinked="1"/>
        <c:majorTickMark val="out"/>
        <c:minorTickMark val="none"/>
        <c:tickLblPos val="nextTo"/>
        <c:crossAx val="244323416"/>
        <c:crosses val="autoZero"/>
        <c:auto val="1"/>
        <c:lblAlgn val="ctr"/>
        <c:lblOffset val="100"/>
        <c:noMultiLvlLbl val="0"/>
      </c:catAx>
      <c:valAx>
        <c:axId val="244323416"/>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244323024"/>
        <c:crosses val="autoZero"/>
        <c:crossBetween val="between"/>
        <c:majorUnit val="20"/>
      </c:valAx>
      <c:spPr>
        <a:noFill/>
        <a:ln w="12700">
          <a:solidFill>
            <a:srgbClr val="808080"/>
          </a:solidFill>
          <a:prstDash val="solid"/>
        </a:ln>
      </c:spPr>
    </c:plotArea>
    <c:legend>
      <c:legendPos val="r"/>
      <c:layout>
        <c:manualLayout>
          <c:xMode val="edge"/>
          <c:yMode val="edge"/>
          <c:x val="0.63705946239478684"/>
          <c:y val="0.79319911934085163"/>
          <c:w val="0.18133405738075847"/>
          <c:h val="0.1622974051320508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firstPageNumber="6" orientation="landscape" useFirstPageNumber="1" horizontalDpi="-3"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066568678915127"/>
          <c:y val="4.6192259675405745E-2"/>
          <c:w val="0.48533459722551359"/>
          <c:h val="0.94756669832472384"/>
        </c:manualLayout>
      </c:layout>
      <c:barChart>
        <c:barDir val="bar"/>
        <c:grouping val="clustered"/>
        <c:varyColors val="0"/>
        <c:ser>
          <c:idx val="0"/>
          <c:order val="0"/>
          <c:tx>
            <c:strRef>
              <c:f>グラフワーク１!$C$553</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グラフワーク１!$B$554:$B$562</c:f>
              <c:strCache>
                <c:ptCount val="9"/>
                <c:pt idx="0">
                  <c:v>社会に貢献したい</c:v>
                </c:pt>
                <c:pt idx="1">
                  <c:v>有名になりたい</c:v>
                </c:pt>
                <c:pt idx="2">
                  <c:v>お金持ちになりたい</c:v>
                </c:pt>
                <c:pt idx="3">
                  <c:v>自分の個性や能力を生かしたい</c:v>
                </c:pt>
                <c:pt idx="4">
                  <c:v>好きなことをしてのんびり暮らしたい</c:v>
                </c:pt>
                <c:pt idx="5">
                  <c:v>家族と幸せに暮らしたい</c:v>
                </c:pt>
                <c:pt idx="6">
                  <c:v>わからない</c:v>
                </c:pt>
                <c:pt idx="7">
                  <c:v>その他</c:v>
                </c:pt>
                <c:pt idx="8">
                  <c:v>無回答</c:v>
                </c:pt>
              </c:strCache>
            </c:strRef>
          </c:cat>
          <c:val>
            <c:numRef>
              <c:f>グラフワーク１!$C$554:$C$562</c:f>
              <c:numCache>
                <c:formatCode>0.0_ </c:formatCode>
                <c:ptCount val="9"/>
                <c:pt idx="0">
                  <c:v>29.958677685950413</c:v>
                </c:pt>
                <c:pt idx="1">
                  <c:v>3.71900826446281</c:v>
                </c:pt>
                <c:pt idx="2">
                  <c:v>21.280991735537189</c:v>
                </c:pt>
                <c:pt idx="3">
                  <c:v>43.595041322314053</c:v>
                </c:pt>
                <c:pt idx="4">
                  <c:v>45.041322314049587</c:v>
                </c:pt>
                <c:pt idx="5">
                  <c:v>29.132231404958677</c:v>
                </c:pt>
                <c:pt idx="6">
                  <c:v>2.8925619834710745</c:v>
                </c:pt>
                <c:pt idx="7">
                  <c:v>1.6528925619834711</c:v>
                </c:pt>
                <c:pt idx="8">
                  <c:v>0.82644628099173556</c:v>
                </c:pt>
              </c:numCache>
            </c:numRef>
          </c:val>
          <c:extLst>
            <c:ext xmlns:c16="http://schemas.microsoft.com/office/drawing/2014/chart" uri="{C3380CC4-5D6E-409C-BE32-E72D297353CC}">
              <c16:uniqueId val="{00000000-1B7B-4B95-9091-B8F8A193AEE0}"/>
            </c:ext>
          </c:extLst>
        </c:ser>
        <c:ser>
          <c:idx val="1"/>
          <c:order val="1"/>
          <c:tx>
            <c:strRef>
              <c:f>グラフワーク１!$D$553</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グラフワーク１!$B$554:$B$562</c:f>
              <c:strCache>
                <c:ptCount val="9"/>
                <c:pt idx="0">
                  <c:v>社会に貢献したい</c:v>
                </c:pt>
                <c:pt idx="1">
                  <c:v>有名になりたい</c:v>
                </c:pt>
                <c:pt idx="2">
                  <c:v>お金持ちになりたい</c:v>
                </c:pt>
                <c:pt idx="3">
                  <c:v>自分の個性や能力を生かしたい</c:v>
                </c:pt>
                <c:pt idx="4">
                  <c:v>好きなことをしてのんびり暮らしたい</c:v>
                </c:pt>
                <c:pt idx="5">
                  <c:v>家族と幸せに暮らしたい</c:v>
                </c:pt>
                <c:pt idx="6">
                  <c:v>わからない</c:v>
                </c:pt>
                <c:pt idx="7">
                  <c:v>その他</c:v>
                </c:pt>
                <c:pt idx="8">
                  <c:v>無回答</c:v>
                </c:pt>
              </c:strCache>
            </c:strRef>
          </c:cat>
          <c:val>
            <c:numRef>
              <c:f>グラフワーク１!$D$554:$D$562</c:f>
              <c:numCache>
                <c:formatCode>0.0_ </c:formatCode>
                <c:ptCount val="9"/>
                <c:pt idx="0">
                  <c:v>31.932773109243698</c:v>
                </c:pt>
                <c:pt idx="1">
                  <c:v>3.7815126050420167</c:v>
                </c:pt>
                <c:pt idx="2">
                  <c:v>21.008403361344538</c:v>
                </c:pt>
                <c:pt idx="3">
                  <c:v>47.478991596638657</c:v>
                </c:pt>
                <c:pt idx="4">
                  <c:v>48.739495798319325</c:v>
                </c:pt>
                <c:pt idx="5">
                  <c:v>23.949579831932773</c:v>
                </c:pt>
                <c:pt idx="6">
                  <c:v>0.84033613445378152</c:v>
                </c:pt>
                <c:pt idx="7">
                  <c:v>0.84033613445378152</c:v>
                </c:pt>
                <c:pt idx="8">
                  <c:v>0.84033613445378152</c:v>
                </c:pt>
              </c:numCache>
            </c:numRef>
          </c:val>
          <c:extLst>
            <c:ext xmlns:c16="http://schemas.microsoft.com/office/drawing/2014/chart" uri="{C3380CC4-5D6E-409C-BE32-E72D297353CC}">
              <c16:uniqueId val="{00000001-1B7B-4B95-9091-B8F8A193AEE0}"/>
            </c:ext>
          </c:extLst>
        </c:ser>
        <c:ser>
          <c:idx val="2"/>
          <c:order val="2"/>
          <c:tx>
            <c:strRef>
              <c:f>グラフワーク１!$E$553</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グラフワーク１!$B$554:$B$562</c:f>
              <c:strCache>
                <c:ptCount val="9"/>
                <c:pt idx="0">
                  <c:v>社会に貢献したい</c:v>
                </c:pt>
                <c:pt idx="1">
                  <c:v>有名になりたい</c:v>
                </c:pt>
                <c:pt idx="2">
                  <c:v>お金持ちになりたい</c:v>
                </c:pt>
                <c:pt idx="3">
                  <c:v>自分の個性や能力を生かしたい</c:v>
                </c:pt>
                <c:pt idx="4">
                  <c:v>好きなことをしてのんびり暮らしたい</c:v>
                </c:pt>
                <c:pt idx="5">
                  <c:v>家族と幸せに暮らしたい</c:v>
                </c:pt>
                <c:pt idx="6">
                  <c:v>わからない</c:v>
                </c:pt>
                <c:pt idx="7">
                  <c:v>その他</c:v>
                </c:pt>
                <c:pt idx="8">
                  <c:v>無回答</c:v>
                </c:pt>
              </c:strCache>
            </c:strRef>
          </c:cat>
          <c:val>
            <c:numRef>
              <c:f>グラフワーク１!$E$554:$E$562</c:f>
              <c:numCache>
                <c:formatCode>0.0_ </c:formatCode>
                <c:ptCount val="9"/>
                <c:pt idx="0">
                  <c:v>28.048780487804876</c:v>
                </c:pt>
                <c:pt idx="1">
                  <c:v>3.6585365853658538</c:v>
                </c:pt>
                <c:pt idx="2">
                  <c:v>21.54471544715447</c:v>
                </c:pt>
                <c:pt idx="3">
                  <c:v>39.837398373983739</c:v>
                </c:pt>
                <c:pt idx="4">
                  <c:v>41.463414634146339</c:v>
                </c:pt>
                <c:pt idx="5">
                  <c:v>34.146341463414636</c:v>
                </c:pt>
                <c:pt idx="6">
                  <c:v>4.8780487804878048</c:v>
                </c:pt>
                <c:pt idx="7">
                  <c:v>2.4390243902439024</c:v>
                </c:pt>
                <c:pt idx="8">
                  <c:v>0.81300813008130079</c:v>
                </c:pt>
              </c:numCache>
            </c:numRef>
          </c:val>
          <c:extLst>
            <c:ext xmlns:c16="http://schemas.microsoft.com/office/drawing/2014/chart" uri="{C3380CC4-5D6E-409C-BE32-E72D297353CC}">
              <c16:uniqueId val="{00000002-1B7B-4B95-9091-B8F8A193AEE0}"/>
            </c:ext>
          </c:extLst>
        </c:ser>
        <c:ser>
          <c:idx val="3"/>
          <c:order val="3"/>
          <c:tx>
            <c:strRef>
              <c:f>グラフワーク１!$F$553</c:f>
              <c:strCache>
                <c:ptCount val="1"/>
                <c:pt idx="0">
                  <c:v>前回調査</c:v>
                </c:pt>
              </c:strCache>
            </c:strRef>
          </c:tx>
          <c:spPr>
            <a:pattFill prst="smGrid">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グラフワーク１!$B$554:$B$562</c:f>
              <c:strCache>
                <c:ptCount val="9"/>
                <c:pt idx="0">
                  <c:v>社会に貢献したい</c:v>
                </c:pt>
                <c:pt idx="1">
                  <c:v>有名になりたい</c:v>
                </c:pt>
                <c:pt idx="2">
                  <c:v>お金持ちになりたい</c:v>
                </c:pt>
                <c:pt idx="3">
                  <c:v>自分の個性や能力を生かしたい</c:v>
                </c:pt>
                <c:pt idx="4">
                  <c:v>好きなことをしてのんびり暮らしたい</c:v>
                </c:pt>
                <c:pt idx="5">
                  <c:v>家族と幸せに暮らしたい</c:v>
                </c:pt>
                <c:pt idx="6">
                  <c:v>わからない</c:v>
                </c:pt>
                <c:pt idx="7">
                  <c:v>その他</c:v>
                </c:pt>
                <c:pt idx="8">
                  <c:v>無回答</c:v>
                </c:pt>
              </c:strCache>
            </c:strRef>
          </c:cat>
          <c:val>
            <c:numRef>
              <c:f>グラフワーク１!$F$554:$F$562</c:f>
              <c:numCache>
                <c:formatCode>0.0_ </c:formatCode>
                <c:ptCount val="9"/>
                <c:pt idx="0">
                  <c:v>27.494908350305501</c:v>
                </c:pt>
                <c:pt idx="1">
                  <c:v>4.8879837067209779</c:v>
                </c:pt>
                <c:pt idx="2">
                  <c:v>14.460285132382893</c:v>
                </c:pt>
                <c:pt idx="3">
                  <c:v>47.657841140529534</c:v>
                </c:pt>
                <c:pt idx="4">
                  <c:v>37.474541751527497</c:v>
                </c:pt>
                <c:pt idx="5">
                  <c:v>32.382892057026474</c:v>
                </c:pt>
                <c:pt idx="6">
                  <c:v>3.4623217922606924</c:v>
                </c:pt>
                <c:pt idx="7">
                  <c:v>2.2403258655804481</c:v>
                </c:pt>
                <c:pt idx="8">
                  <c:v>1.8329938900203666</c:v>
                </c:pt>
              </c:numCache>
            </c:numRef>
          </c:val>
          <c:extLst>
            <c:ext xmlns:c16="http://schemas.microsoft.com/office/drawing/2014/chart" uri="{C3380CC4-5D6E-409C-BE32-E72D297353CC}">
              <c16:uniqueId val="{00000003-1B7B-4B95-9091-B8F8A193AEE0}"/>
            </c:ext>
          </c:extLst>
        </c:ser>
        <c:dLbls>
          <c:showLegendKey val="0"/>
          <c:showVal val="0"/>
          <c:showCatName val="0"/>
          <c:showSerName val="0"/>
          <c:showPercent val="0"/>
          <c:showBubbleSize val="0"/>
        </c:dLbls>
        <c:gapWidth val="100"/>
        <c:axId val="244324200"/>
        <c:axId val="244324592"/>
      </c:barChart>
      <c:catAx>
        <c:axId val="2443242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324592"/>
        <c:crosses val="autoZero"/>
        <c:auto val="1"/>
        <c:lblAlgn val="ctr"/>
        <c:lblOffset val="100"/>
        <c:tickLblSkip val="1"/>
        <c:tickMarkSkip val="1"/>
        <c:noMultiLvlLbl val="0"/>
      </c:catAx>
      <c:valAx>
        <c:axId val="244324592"/>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244324200"/>
        <c:crosses val="autoZero"/>
        <c:crossBetween val="between"/>
        <c:majorUnit val="20"/>
      </c:valAx>
      <c:spPr>
        <a:noFill/>
        <a:ln w="12700">
          <a:solidFill>
            <a:srgbClr val="808080"/>
          </a:solidFill>
          <a:prstDash val="solid"/>
        </a:ln>
      </c:spPr>
    </c:plotArea>
    <c:legend>
      <c:legendPos val="r"/>
      <c:layout>
        <c:manualLayout>
          <c:xMode val="edge"/>
          <c:yMode val="edge"/>
          <c:x val="0.75200195975503059"/>
          <c:y val="0.81273513095507255"/>
          <c:w val="0.18133389326334204"/>
          <c:h val="0.1622973907287805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firstPageNumber="6" orientation="landscape" useFirstPageNumber="1" horizontalDpi="-3"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71751049066938"/>
          <c:y val="6.9879600291321883E-2"/>
          <c:w val="0.79798137228016941"/>
          <c:h val="0.90120587961911669"/>
        </c:manualLayout>
      </c:layout>
      <c:barChart>
        <c:barDir val="bar"/>
        <c:grouping val="clustered"/>
        <c:varyColors val="0"/>
        <c:ser>
          <c:idx val="0"/>
          <c:order val="0"/>
          <c:tx>
            <c:strRef>
              <c:f>グラフワーク１!$C$565</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グラフワーク１!$B$566:$B$570</c:f>
              <c:strCache>
                <c:ptCount val="5"/>
                <c:pt idx="0">
                  <c:v>今よりよくなる</c:v>
                </c:pt>
                <c:pt idx="1">
                  <c:v>今より悪くなる</c:v>
                </c:pt>
                <c:pt idx="2">
                  <c:v>今と変わらない</c:v>
                </c:pt>
                <c:pt idx="3">
                  <c:v>わからない</c:v>
                </c:pt>
                <c:pt idx="4">
                  <c:v>無回答</c:v>
                </c:pt>
              </c:strCache>
            </c:strRef>
          </c:cat>
          <c:val>
            <c:numRef>
              <c:f>グラフワーク１!$C$566:$C$570</c:f>
              <c:numCache>
                <c:formatCode>0.0_ </c:formatCode>
                <c:ptCount val="5"/>
                <c:pt idx="0">
                  <c:v>25.206611570247933</c:v>
                </c:pt>
                <c:pt idx="1">
                  <c:v>44.008264462809919</c:v>
                </c:pt>
                <c:pt idx="2">
                  <c:v>8.4710743801652892</c:v>
                </c:pt>
                <c:pt idx="3">
                  <c:v>21.900826446280991</c:v>
                </c:pt>
                <c:pt idx="4">
                  <c:v>0.41322314049586778</c:v>
                </c:pt>
              </c:numCache>
            </c:numRef>
          </c:val>
          <c:extLst>
            <c:ext xmlns:c16="http://schemas.microsoft.com/office/drawing/2014/chart" uri="{C3380CC4-5D6E-409C-BE32-E72D297353CC}">
              <c16:uniqueId val="{00000000-7142-4AEA-91DE-4F389F4119C0}"/>
            </c:ext>
          </c:extLst>
        </c:ser>
        <c:ser>
          <c:idx val="1"/>
          <c:order val="1"/>
          <c:tx>
            <c:strRef>
              <c:f>グラフワーク１!$D$565</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グラフワーク１!$B$566:$B$570</c:f>
              <c:strCache>
                <c:ptCount val="5"/>
                <c:pt idx="0">
                  <c:v>今よりよくなる</c:v>
                </c:pt>
                <c:pt idx="1">
                  <c:v>今より悪くなる</c:v>
                </c:pt>
                <c:pt idx="2">
                  <c:v>今と変わらない</c:v>
                </c:pt>
                <c:pt idx="3">
                  <c:v>わからない</c:v>
                </c:pt>
                <c:pt idx="4">
                  <c:v>無回答</c:v>
                </c:pt>
              </c:strCache>
            </c:strRef>
          </c:cat>
          <c:val>
            <c:numRef>
              <c:f>グラフワーク１!$D$566:$D$570</c:f>
              <c:numCache>
                <c:formatCode>0.0_ </c:formatCode>
                <c:ptCount val="5"/>
                <c:pt idx="0">
                  <c:v>30.672268907563026</c:v>
                </c:pt>
                <c:pt idx="1">
                  <c:v>41.596638655462186</c:v>
                </c:pt>
                <c:pt idx="2">
                  <c:v>9.6638655462184868</c:v>
                </c:pt>
                <c:pt idx="3">
                  <c:v>17.647058823529413</c:v>
                </c:pt>
                <c:pt idx="4">
                  <c:v>0.42016806722689076</c:v>
                </c:pt>
              </c:numCache>
            </c:numRef>
          </c:val>
          <c:extLst>
            <c:ext xmlns:c16="http://schemas.microsoft.com/office/drawing/2014/chart" uri="{C3380CC4-5D6E-409C-BE32-E72D297353CC}">
              <c16:uniqueId val="{00000001-7142-4AEA-91DE-4F389F4119C0}"/>
            </c:ext>
          </c:extLst>
        </c:ser>
        <c:ser>
          <c:idx val="2"/>
          <c:order val="2"/>
          <c:tx>
            <c:strRef>
              <c:f>グラフワーク１!$E$565</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グラフワーク１!$B$566:$B$570</c:f>
              <c:strCache>
                <c:ptCount val="5"/>
                <c:pt idx="0">
                  <c:v>今よりよくなる</c:v>
                </c:pt>
                <c:pt idx="1">
                  <c:v>今より悪くなる</c:v>
                </c:pt>
                <c:pt idx="2">
                  <c:v>今と変わらない</c:v>
                </c:pt>
                <c:pt idx="3">
                  <c:v>わからない</c:v>
                </c:pt>
                <c:pt idx="4">
                  <c:v>無回答</c:v>
                </c:pt>
              </c:strCache>
            </c:strRef>
          </c:cat>
          <c:val>
            <c:numRef>
              <c:f>グラフワーク１!$E$566:$E$570</c:f>
              <c:numCache>
                <c:formatCode>0.0_ </c:formatCode>
                <c:ptCount val="5"/>
                <c:pt idx="0">
                  <c:v>19.918699186991869</c:v>
                </c:pt>
                <c:pt idx="1">
                  <c:v>46.341463414634148</c:v>
                </c:pt>
                <c:pt idx="2">
                  <c:v>7.3170731707317076</c:v>
                </c:pt>
                <c:pt idx="3">
                  <c:v>26.016260162601625</c:v>
                </c:pt>
                <c:pt idx="4">
                  <c:v>0.4065040650406504</c:v>
                </c:pt>
              </c:numCache>
            </c:numRef>
          </c:val>
          <c:extLst>
            <c:ext xmlns:c16="http://schemas.microsoft.com/office/drawing/2014/chart" uri="{C3380CC4-5D6E-409C-BE32-E72D297353CC}">
              <c16:uniqueId val="{00000002-7142-4AEA-91DE-4F389F4119C0}"/>
            </c:ext>
          </c:extLst>
        </c:ser>
        <c:ser>
          <c:idx val="3"/>
          <c:order val="3"/>
          <c:tx>
            <c:strRef>
              <c:f>グラフワーク１!$F$565</c:f>
              <c:strCache>
                <c:ptCount val="1"/>
                <c:pt idx="0">
                  <c:v>前回調査</c:v>
                </c:pt>
              </c:strCache>
            </c:strRef>
          </c:tx>
          <c:spPr>
            <a:pattFill prst="smGrid">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グラフワーク１!$B$566:$B$570</c:f>
              <c:strCache>
                <c:ptCount val="5"/>
                <c:pt idx="0">
                  <c:v>今よりよくなる</c:v>
                </c:pt>
                <c:pt idx="1">
                  <c:v>今より悪くなる</c:v>
                </c:pt>
                <c:pt idx="2">
                  <c:v>今と変わらない</c:v>
                </c:pt>
                <c:pt idx="3">
                  <c:v>わからない</c:v>
                </c:pt>
                <c:pt idx="4">
                  <c:v>無回答</c:v>
                </c:pt>
              </c:strCache>
            </c:strRef>
          </c:cat>
          <c:val>
            <c:numRef>
              <c:f>グラフワーク１!$F$566:$F$570</c:f>
              <c:numCache>
                <c:formatCode>0.0_ </c:formatCode>
                <c:ptCount val="5"/>
                <c:pt idx="0">
                  <c:v>29.531568228105908</c:v>
                </c:pt>
                <c:pt idx="1">
                  <c:v>37.678207739307538</c:v>
                </c:pt>
                <c:pt idx="2">
                  <c:v>12.016293279022403</c:v>
                </c:pt>
                <c:pt idx="3">
                  <c:v>20.570264765784113</c:v>
                </c:pt>
                <c:pt idx="4">
                  <c:v>0.20366598778004075</c:v>
                </c:pt>
              </c:numCache>
            </c:numRef>
          </c:val>
          <c:extLst>
            <c:ext xmlns:c16="http://schemas.microsoft.com/office/drawing/2014/chart" uri="{C3380CC4-5D6E-409C-BE32-E72D297353CC}">
              <c16:uniqueId val="{00000003-7142-4AEA-91DE-4F389F4119C0}"/>
            </c:ext>
          </c:extLst>
        </c:ser>
        <c:dLbls>
          <c:showLegendKey val="0"/>
          <c:showVal val="0"/>
          <c:showCatName val="0"/>
          <c:showSerName val="0"/>
          <c:showPercent val="0"/>
          <c:showBubbleSize val="0"/>
        </c:dLbls>
        <c:gapWidth val="100"/>
        <c:axId val="244325376"/>
        <c:axId val="244325768"/>
      </c:barChart>
      <c:catAx>
        <c:axId val="2443253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325768"/>
        <c:crosses val="autoZero"/>
        <c:auto val="1"/>
        <c:lblAlgn val="ctr"/>
        <c:lblOffset val="100"/>
        <c:tickLblSkip val="1"/>
        <c:tickMarkSkip val="1"/>
        <c:noMultiLvlLbl val="0"/>
      </c:catAx>
      <c:valAx>
        <c:axId val="244325768"/>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325376"/>
        <c:crosses val="autoZero"/>
        <c:crossBetween val="between"/>
        <c:majorUnit val="20"/>
      </c:valAx>
      <c:spPr>
        <a:noFill/>
        <a:ln w="12700">
          <a:solidFill>
            <a:srgbClr val="808080"/>
          </a:solidFill>
          <a:prstDash val="solid"/>
        </a:ln>
      </c:spPr>
    </c:plotArea>
    <c:legend>
      <c:legendPos val="r"/>
      <c:layout>
        <c:manualLayout>
          <c:xMode val="edge"/>
          <c:yMode val="edge"/>
          <c:x val="0.78990047456189194"/>
          <c:y val="0.59759113444152812"/>
          <c:w val="0.13737394946843762"/>
          <c:h val="0.3132533100029162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23076923076923078"/>
          <c:w val="0.70129925719363295"/>
          <c:h val="0.74725274725274726"/>
        </c:manualLayout>
      </c:layout>
      <c:barChart>
        <c:barDir val="bar"/>
        <c:grouping val="percentStacked"/>
        <c:varyColors val="0"/>
        <c:ser>
          <c:idx val="0"/>
          <c:order val="0"/>
          <c:tx>
            <c:strRef>
              <c:f>グラフワーク１!$B$574</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グラフワーク１!$C$573:$F$573</c:f>
              <c:strCache>
                <c:ptCount val="4"/>
                <c:pt idx="0">
                  <c:v>合計</c:v>
                </c:pt>
                <c:pt idx="1">
                  <c:v>男性</c:v>
                </c:pt>
                <c:pt idx="2">
                  <c:v>女性</c:v>
                </c:pt>
                <c:pt idx="3">
                  <c:v>前回調査</c:v>
                </c:pt>
              </c:strCache>
            </c:strRef>
          </c:cat>
          <c:val>
            <c:numRef>
              <c:f>グラフワーク１!$C$574:$F$574</c:f>
              <c:numCache>
                <c:formatCode>0.0_ </c:formatCode>
                <c:ptCount val="4"/>
                <c:pt idx="0">
                  <c:v>90.495867768595048</c:v>
                </c:pt>
                <c:pt idx="1">
                  <c:v>92.436974789915965</c:v>
                </c:pt>
                <c:pt idx="2">
                  <c:v>88.617886178861795</c:v>
                </c:pt>
                <c:pt idx="3">
                  <c:v>89.002036659877803</c:v>
                </c:pt>
              </c:numCache>
            </c:numRef>
          </c:val>
          <c:extLst>
            <c:ext xmlns:c16="http://schemas.microsoft.com/office/drawing/2014/chart" uri="{C3380CC4-5D6E-409C-BE32-E72D297353CC}">
              <c16:uniqueId val="{00000000-157C-4973-8770-9A13F12AD95F}"/>
            </c:ext>
          </c:extLst>
        </c:ser>
        <c:ser>
          <c:idx val="1"/>
          <c:order val="1"/>
          <c:tx>
            <c:strRef>
              <c:f>グラフワーク１!$B$575</c:f>
              <c:strCache>
                <c:ptCount val="1"/>
                <c:pt idx="0">
                  <c:v>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1"/>
              <c:layout>
                <c:manualLayout>
                  <c:x val="-1.9512195121951299E-2"/>
                  <c:y val="4.86111111111111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A8-4948-949F-368C370A145B}"/>
                </c:ext>
              </c:extLst>
            </c:dLbl>
            <c:dLbl>
              <c:idx val="2"/>
              <c:layout>
                <c:manualLayout>
                  <c:x val="-6.5040650406504065E-3"/>
                  <c:y val="3.47222222222223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A8-4948-949F-368C370A145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グラフワーク１!$C$573:$F$573</c:f>
              <c:strCache>
                <c:ptCount val="4"/>
                <c:pt idx="0">
                  <c:v>合計</c:v>
                </c:pt>
                <c:pt idx="1">
                  <c:v>男性</c:v>
                </c:pt>
                <c:pt idx="2">
                  <c:v>女性</c:v>
                </c:pt>
                <c:pt idx="3">
                  <c:v>前回調査</c:v>
                </c:pt>
              </c:strCache>
            </c:strRef>
          </c:cat>
          <c:val>
            <c:numRef>
              <c:f>グラフワーク１!$C$575:$F$575</c:f>
              <c:numCache>
                <c:formatCode>0.0_ </c:formatCode>
                <c:ptCount val="4"/>
                <c:pt idx="0">
                  <c:v>2.0661157024793386</c:v>
                </c:pt>
                <c:pt idx="1">
                  <c:v>1.680672268907563</c:v>
                </c:pt>
                <c:pt idx="2">
                  <c:v>2.4390243902439024</c:v>
                </c:pt>
                <c:pt idx="3">
                  <c:v>4.4806517311608962</c:v>
                </c:pt>
              </c:numCache>
            </c:numRef>
          </c:val>
          <c:extLst>
            <c:ext xmlns:c16="http://schemas.microsoft.com/office/drawing/2014/chart" uri="{C3380CC4-5D6E-409C-BE32-E72D297353CC}">
              <c16:uniqueId val="{00000001-157C-4973-8770-9A13F12AD95F}"/>
            </c:ext>
          </c:extLst>
        </c:ser>
        <c:ser>
          <c:idx val="2"/>
          <c:order val="2"/>
          <c:tx>
            <c:strRef>
              <c:f>グラフワーク１!$B$576</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グラフワーク１!$C$573:$F$573</c:f>
              <c:strCache>
                <c:ptCount val="4"/>
                <c:pt idx="0">
                  <c:v>合計</c:v>
                </c:pt>
                <c:pt idx="1">
                  <c:v>男性</c:v>
                </c:pt>
                <c:pt idx="2">
                  <c:v>女性</c:v>
                </c:pt>
                <c:pt idx="3">
                  <c:v>前回調査</c:v>
                </c:pt>
              </c:strCache>
            </c:strRef>
          </c:cat>
          <c:val>
            <c:numRef>
              <c:f>グラフワーク１!$C$576:$F$576</c:f>
              <c:numCache>
                <c:formatCode>0.0_ </c:formatCode>
                <c:ptCount val="4"/>
                <c:pt idx="0">
                  <c:v>5.785123966942149</c:v>
                </c:pt>
                <c:pt idx="1">
                  <c:v>5.0420168067226889</c:v>
                </c:pt>
                <c:pt idx="2">
                  <c:v>6.5040650406504064</c:v>
                </c:pt>
                <c:pt idx="3">
                  <c:v>4.0733197556008145</c:v>
                </c:pt>
              </c:numCache>
            </c:numRef>
          </c:val>
          <c:extLst>
            <c:ext xmlns:c16="http://schemas.microsoft.com/office/drawing/2014/chart" uri="{C3380CC4-5D6E-409C-BE32-E72D297353CC}">
              <c16:uniqueId val="{00000002-157C-4973-8770-9A13F12AD95F}"/>
            </c:ext>
          </c:extLst>
        </c:ser>
        <c:ser>
          <c:idx val="3"/>
          <c:order val="3"/>
          <c:tx>
            <c:strRef>
              <c:f>グラフワーク１!$B$577</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5.3423809828649464E-3"/>
                  <c:y val="4.981736657917760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7C-4973-8770-9A13F12AD95F}"/>
                </c:ext>
              </c:extLst>
            </c:dLbl>
            <c:dLbl>
              <c:idx val="1"/>
              <c:layout>
                <c:manualLayout>
                  <c:x val="-1.9867272688474918E-3"/>
                  <c:y val="7.759514435695538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7C-4973-8770-9A13F12AD95F}"/>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7C-4973-8770-9A13F12AD95F}"/>
                </c:ext>
              </c:extLst>
            </c:dLbl>
            <c:dLbl>
              <c:idx val="3"/>
              <c:layout>
                <c:manualLayout>
                  <c:x val="8.1748074173655129E-3"/>
                  <c:y val="5.531167979002624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57C-4973-8770-9A13F12AD95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グラフワーク１!$C$573:$F$573</c:f>
              <c:strCache>
                <c:ptCount val="4"/>
                <c:pt idx="0">
                  <c:v>合計</c:v>
                </c:pt>
                <c:pt idx="1">
                  <c:v>男性</c:v>
                </c:pt>
                <c:pt idx="2">
                  <c:v>女性</c:v>
                </c:pt>
                <c:pt idx="3">
                  <c:v>前回調査</c:v>
                </c:pt>
              </c:strCache>
            </c:strRef>
          </c:cat>
          <c:val>
            <c:numRef>
              <c:f>グラフワーク１!$C$577:$F$577</c:f>
              <c:numCache>
                <c:formatCode>0.0_ </c:formatCode>
                <c:ptCount val="4"/>
                <c:pt idx="0">
                  <c:v>1.6528925619834711</c:v>
                </c:pt>
                <c:pt idx="1">
                  <c:v>0.84033613445378152</c:v>
                </c:pt>
                <c:pt idx="2">
                  <c:v>2.4390243902439024</c:v>
                </c:pt>
                <c:pt idx="3">
                  <c:v>2.0366598778004072</c:v>
                </c:pt>
              </c:numCache>
            </c:numRef>
          </c:val>
          <c:extLst>
            <c:ext xmlns:c16="http://schemas.microsoft.com/office/drawing/2014/chart" uri="{C3380CC4-5D6E-409C-BE32-E72D297353CC}">
              <c16:uniqueId val="{00000007-157C-4973-8770-9A13F12AD95F}"/>
            </c:ext>
          </c:extLst>
        </c:ser>
        <c:ser>
          <c:idx val="4"/>
          <c:order val="4"/>
          <c:tx>
            <c:strRef>
              <c:f>グラフワーク１!$B$578</c:f>
              <c:strCache>
                <c:ptCount val="1"/>
                <c:pt idx="0">
                  <c:v>無回答</c:v>
                </c:pt>
              </c:strCache>
            </c:strRef>
          </c:tx>
          <c:spPr>
            <a:solidFill>
              <a:srgbClr val="FFFFFF"/>
            </a:solidFill>
            <a:ln w="12700">
              <a:solidFill>
                <a:srgbClr val="000000"/>
              </a:solidFill>
              <a:prstDash val="solid"/>
            </a:ln>
          </c:spPr>
          <c:invertIfNegative val="0"/>
          <c:dLbls>
            <c:dLbl>
              <c:idx val="0"/>
              <c:layout>
                <c:manualLayout>
                  <c:x val="2.4861733871283556E-2"/>
                  <c:y val="2.234432234432236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57C-4973-8770-9A13F12AD95F}"/>
                </c:ext>
              </c:extLst>
            </c:dLbl>
            <c:dLbl>
              <c:idx val="1"/>
              <c:layout>
                <c:manualLayout>
                  <c:x val="2.6500450773171032E-2"/>
                  <c:y val="2.234432234432235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57C-4973-8770-9A13F12AD95F}"/>
                </c:ext>
              </c:extLst>
            </c:dLbl>
            <c:dLbl>
              <c:idx val="2"/>
              <c:layout>
                <c:manualLayout>
                  <c:x val="2.6470113656219742E-2"/>
                  <c:y val="-5.128205128205184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57C-4973-8770-9A13F12AD95F}"/>
                </c:ext>
              </c:extLst>
            </c:dLbl>
            <c:dLbl>
              <c:idx val="3"/>
              <c:layout>
                <c:manualLayout>
                  <c:x val="2.7961404517589345E-2"/>
                  <c:y val="5.860805860805762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57C-4973-8770-9A13F12AD95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グラフワーク１!$C$573:$F$573</c:f>
              <c:strCache>
                <c:ptCount val="4"/>
                <c:pt idx="0">
                  <c:v>合計</c:v>
                </c:pt>
                <c:pt idx="1">
                  <c:v>男性</c:v>
                </c:pt>
                <c:pt idx="2">
                  <c:v>女性</c:v>
                </c:pt>
                <c:pt idx="3">
                  <c:v>前回調査</c:v>
                </c:pt>
              </c:strCache>
            </c:strRef>
          </c:cat>
          <c:val>
            <c:numRef>
              <c:f>グラフワーク１!$C$578:$F$578</c:f>
              <c:numCache>
                <c:formatCode>0.0_ </c:formatCode>
                <c:ptCount val="4"/>
                <c:pt idx="0">
                  <c:v>0</c:v>
                </c:pt>
                <c:pt idx="1">
                  <c:v>0</c:v>
                </c:pt>
                <c:pt idx="2">
                  <c:v>0</c:v>
                </c:pt>
                <c:pt idx="3">
                  <c:v>0.40733197556008149</c:v>
                </c:pt>
              </c:numCache>
            </c:numRef>
          </c:val>
          <c:extLst>
            <c:ext xmlns:c16="http://schemas.microsoft.com/office/drawing/2014/chart" uri="{C3380CC4-5D6E-409C-BE32-E72D297353CC}">
              <c16:uniqueId val="{0000000C-157C-4973-8770-9A13F12AD95F}"/>
            </c:ext>
          </c:extLst>
        </c:ser>
        <c:dLbls>
          <c:showLegendKey val="0"/>
          <c:showVal val="0"/>
          <c:showCatName val="0"/>
          <c:showSerName val="0"/>
          <c:showPercent val="0"/>
          <c:showBubbleSize val="0"/>
        </c:dLbls>
        <c:gapWidth val="50"/>
        <c:overlap val="100"/>
        <c:axId val="245006672"/>
        <c:axId val="245007064"/>
      </c:barChart>
      <c:catAx>
        <c:axId val="2450066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007064"/>
        <c:crosses val="autoZero"/>
        <c:auto val="1"/>
        <c:lblAlgn val="ctr"/>
        <c:lblOffset val="100"/>
        <c:tickLblSkip val="1"/>
        <c:tickMarkSkip val="1"/>
        <c:noMultiLvlLbl val="0"/>
      </c:catAx>
      <c:valAx>
        <c:axId val="245007064"/>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5006672"/>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227339265518642"/>
          <c:y val="0.17032972440944882"/>
          <c:w val="0.14123397989885411"/>
          <c:h val="0.8131867891513561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132985389203516"/>
          <c:y val="4.0559468257941066E-2"/>
          <c:w val="0.44680909087367393"/>
          <c:h val="0.94265798640869924"/>
        </c:manualLayout>
      </c:layout>
      <c:barChart>
        <c:barDir val="bar"/>
        <c:grouping val="clustered"/>
        <c:varyColors val="0"/>
        <c:ser>
          <c:idx val="0"/>
          <c:order val="0"/>
          <c:tx>
            <c:strRef>
              <c:f>グラフワーク１!$C$709</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グラフワーク１!$B$710:$B$721</c:f>
              <c:strCache>
                <c:ptCount val="12"/>
                <c:pt idx="0">
                  <c:v>本人に罪の意識がない、または薄いから</c:v>
                </c:pt>
                <c:pt idx="1">
                  <c:v>自分の感情が先に立って、理性的な判断ができないから</c:v>
                </c:pt>
                <c:pt idx="2">
                  <c:v>家庭内の環境が悪いから</c:v>
                </c:pt>
                <c:pt idx="3">
                  <c:v>テレビや本などのメディアが悪い情報を多く流すから</c:v>
                </c:pt>
                <c:pt idx="4">
                  <c:v>わいせつな雑誌やビデオなどがたくさんあって、その影響を受けるから</c:v>
                </c:pt>
                <c:pt idx="5">
                  <c:v>インターネットによりアダルトサイトや出会い系サイトなどの有害な情報を得られるから</c:v>
                </c:pt>
                <c:pt idx="6">
                  <c:v>地域社会（となり近所）が非行など子どもの行動に無関心・無責任だから</c:v>
                </c:pt>
                <c:pt idx="7">
                  <c:v>社会のしくみがよくないから</c:v>
                </c:pt>
                <c:pt idx="8">
                  <c:v>学校に原因があるから</c:v>
                </c:pt>
                <c:pt idx="9">
                  <c:v>わからない</c:v>
                </c:pt>
                <c:pt idx="10">
                  <c:v>その他</c:v>
                </c:pt>
                <c:pt idx="11">
                  <c:v>無回答</c:v>
                </c:pt>
              </c:strCache>
            </c:strRef>
          </c:cat>
          <c:val>
            <c:numRef>
              <c:f>グラフワーク１!$C$710:$C$721</c:f>
              <c:numCache>
                <c:formatCode>0.0_ </c:formatCode>
                <c:ptCount val="12"/>
                <c:pt idx="0">
                  <c:v>65.909090909090907</c:v>
                </c:pt>
                <c:pt idx="1">
                  <c:v>60.330578512396691</c:v>
                </c:pt>
                <c:pt idx="2">
                  <c:v>41.735537190082646</c:v>
                </c:pt>
                <c:pt idx="3">
                  <c:v>14.669421487603305</c:v>
                </c:pt>
                <c:pt idx="4">
                  <c:v>6.4049586776859506</c:v>
                </c:pt>
                <c:pt idx="5">
                  <c:v>14.669421487603305</c:v>
                </c:pt>
                <c:pt idx="6">
                  <c:v>10.950413223140496</c:v>
                </c:pt>
                <c:pt idx="7">
                  <c:v>12.190082644628099</c:v>
                </c:pt>
                <c:pt idx="8">
                  <c:v>10.537190082644628</c:v>
                </c:pt>
                <c:pt idx="9">
                  <c:v>5.9917355371900829</c:v>
                </c:pt>
                <c:pt idx="10">
                  <c:v>4.7520661157024797</c:v>
                </c:pt>
                <c:pt idx="11">
                  <c:v>0.20661157024793389</c:v>
                </c:pt>
              </c:numCache>
            </c:numRef>
          </c:val>
          <c:extLst>
            <c:ext xmlns:c16="http://schemas.microsoft.com/office/drawing/2014/chart" uri="{C3380CC4-5D6E-409C-BE32-E72D297353CC}">
              <c16:uniqueId val="{00000000-7E3A-40AB-BF53-EFB1F4EF924D}"/>
            </c:ext>
          </c:extLst>
        </c:ser>
        <c:ser>
          <c:idx val="1"/>
          <c:order val="1"/>
          <c:tx>
            <c:strRef>
              <c:f>グラフワーク１!$D$709</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グラフワーク１!$B$710:$B$721</c:f>
              <c:strCache>
                <c:ptCount val="12"/>
                <c:pt idx="0">
                  <c:v>本人に罪の意識がない、または薄いから</c:v>
                </c:pt>
                <c:pt idx="1">
                  <c:v>自分の感情が先に立って、理性的な判断ができないから</c:v>
                </c:pt>
                <c:pt idx="2">
                  <c:v>家庭内の環境が悪いから</c:v>
                </c:pt>
                <c:pt idx="3">
                  <c:v>テレビや本などのメディアが悪い情報を多く流すから</c:v>
                </c:pt>
                <c:pt idx="4">
                  <c:v>わいせつな雑誌やビデオなどがたくさんあって、その影響を受けるから</c:v>
                </c:pt>
                <c:pt idx="5">
                  <c:v>インターネットによりアダルトサイトや出会い系サイトなどの有害な情報を得られるから</c:v>
                </c:pt>
                <c:pt idx="6">
                  <c:v>地域社会（となり近所）が非行など子どもの行動に無関心・無責任だから</c:v>
                </c:pt>
                <c:pt idx="7">
                  <c:v>社会のしくみがよくないから</c:v>
                </c:pt>
                <c:pt idx="8">
                  <c:v>学校に原因があるから</c:v>
                </c:pt>
                <c:pt idx="9">
                  <c:v>わからない</c:v>
                </c:pt>
                <c:pt idx="10">
                  <c:v>その他</c:v>
                </c:pt>
                <c:pt idx="11">
                  <c:v>無回答</c:v>
                </c:pt>
              </c:strCache>
            </c:strRef>
          </c:cat>
          <c:val>
            <c:numRef>
              <c:f>グラフワーク１!$D$710:$D$721</c:f>
              <c:numCache>
                <c:formatCode>0.0_ </c:formatCode>
                <c:ptCount val="12"/>
                <c:pt idx="0">
                  <c:v>70.168067226890756</c:v>
                </c:pt>
                <c:pt idx="1">
                  <c:v>61.764705882352942</c:v>
                </c:pt>
                <c:pt idx="2">
                  <c:v>38.235294117647058</c:v>
                </c:pt>
                <c:pt idx="3">
                  <c:v>15.966386554621849</c:v>
                </c:pt>
                <c:pt idx="4">
                  <c:v>7.1428571428571432</c:v>
                </c:pt>
                <c:pt idx="5">
                  <c:v>13.445378151260504</c:v>
                </c:pt>
                <c:pt idx="6">
                  <c:v>9.6638655462184868</c:v>
                </c:pt>
                <c:pt idx="7">
                  <c:v>11.764705882352942</c:v>
                </c:pt>
                <c:pt idx="8">
                  <c:v>9.6638655462184868</c:v>
                </c:pt>
                <c:pt idx="9">
                  <c:v>6.3025210084033612</c:v>
                </c:pt>
                <c:pt idx="10">
                  <c:v>4.6218487394957979</c:v>
                </c:pt>
                <c:pt idx="11">
                  <c:v>0.42016806722689076</c:v>
                </c:pt>
              </c:numCache>
            </c:numRef>
          </c:val>
          <c:extLst>
            <c:ext xmlns:c16="http://schemas.microsoft.com/office/drawing/2014/chart" uri="{C3380CC4-5D6E-409C-BE32-E72D297353CC}">
              <c16:uniqueId val="{00000001-7E3A-40AB-BF53-EFB1F4EF924D}"/>
            </c:ext>
          </c:extLst>
        </c:ser>
        <c:ser>
          <c:idx val="2"/>
          <c:order val="2"/>
          <c:tx>
            <c:strRef>
              <c:f>グラフワーク１!$E$709</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グラフワーク１!$B$710:$B$721</c:f>
              <c:strCache>
                <c:ptCount val="12"/>
                <c:pt idx="0">
                  <c:v>本人に罪の意識がない、または薄いから</c:v>
                </c:pt>
                <c:pt idx="1">
                  <c:v>自分の感情が先に立って、理性的な判断ができないから</c:v>
                </c:pt>
                <c:pt idx="2">
                  <c:v>家庭内の環境が悪いから</c:v>
                </c:pt>
                <c:pt idx="3">
                  <c:v>テレビや本などのメディアが悪い情報を多く流すから</c:v>
                </c:pt>
                <c:pt idx="4">
                  <c:v>わいせつな雑誌やビデオなどがたくさんあって、その影響を受けるから</c:v>
                </c:pt>
                <c:pt idx="5">
                  <c:v>インターネットによりアダルトサイトや出会い系サイトなどの有害な情報を得られるから</c:v>
                </c:pt>
                <c:pt idx="6">
                  <c:v>地域社会（となり近所）が非行など子どもの行動に無関心・無責任だから</c:v>
                </c:pt>
                <c:pt idx="7">
                  <c:v>社会のしくみがよくないから</c:v>
                </c:pt>
                <c:pt idx="8">
                  <c:v>学校に原因があるから</c:v>
                </c:pt>
                <c:pt idx="9">
                  <c:v>わからない</c:v>
                </c:pt>
                <c:pt idx="10">
                  <c:v>その他</c:v>
                </c:pt>
                <c:pt idx="11">
                  <c:v>無回答</c:v>
                </c:pt>
              </c:strCache>
            </c:strRef>
          </c:cat>
          <c:val>
            <c:numRef>
              <c:f>グラフワーク１!$E$710:$E$721</c:f>
              <c:numCache>
                <c:formatCode>0.0_ </c:formatCode>
                <c:ptCount val="12"/>
                <c:pt idx="0">
                  <c:v>61.788617886178862</c:v>
                </c:pt>
                <c:pt idx="1">
                  <c:v>58.943089430894311</c:v>
                </c:pt>
                <c:pt idx="2">
                  <c:v>45.121951219512198</c:v>
                </c:pt>
                <c:pt idx="3">
                  <c:v>13.414634146341463</c:v>
                </c:pt>
                <c:pt idx="4">
                  <c:v>5.691056910569106</c:v>
                </c:pt>
                <c:pt idx="5">
                  <c:v>15.853658536585366</c:v>
                </c:pt>
                <c:pt idx="6">
                  <c:v>12.195121951219512</c:v>
                </c:pt>
                <c:pt idx="7">
                  <c:v>12.601626016260163</c:v>
                </c:pt>
                <c:pt idx="8">
                  <c:v>11.382113821138212</c:v>
                </c:pt>
                <c:pt idx="9">
                  <c:v>5.691056910569106</c:v>
                </c:pt>
                <c:pt idx="10">
                  <c:v>4.8780487804878048</c:v>
                </c:pt>
                <c:pt idx="11">
                  <c:v>0</c:v>
                </c:pt>
              </c:numCache>
            </c:numRef>
          </c:val>
          <c:extLst>
            <c:ext xmlns:c16="http://schemas.microsoft.com/office/drawing/2014/chart" uri="{C3380CC4-5D6E-409C-BE32-E72D297353CC}">
              <c16:uniqueId val="{00000002-7E3A-40AB-BF53-EFB1F4EF924D}"/>
            </c:ext>
          </c:extLst>
        </c:ser>
        <c:ser>
          <c:idx val="3"/>
          <c:order val="3"/>
          <c:tx>
            <c:strRef>
              <c:f>グラフワーク１!$F$709</c:f>
              <c:strCache>
                <c:ptCount val="1"/>
                <c:pt idx="0">
                  <c:v>前回調査</c:v>
                </c:pt>
              </c:strCache>
            </c:strRef>
          </c:tx>
          <c:spPr>
            <a:pattFill prst="smGrid">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グラフワーク１!$B$710:$B$721</c:f>
              <c:strCache>
                <c:ptCount val="12"/>
                <c:pt idx="0">
                  <c:v>本人に罪の意識がない、または薄いから</c:v>
                </c:pt>
                <c:pt idx="1">
                  <c:v>自分の感情が先に立って、理性的な判断ができないから</c:v>
                </c:pt>
                <c:pt idx="2">
                  <c:v>家庭内の環境が悪いから</c:v>
                </c:pt>
                <c:pt idx="3">
                  <c:v>テレビや本などのメディアが悪い情報を多く流すから</c:v>
                </c:pt>
                <c:pt idx="4">
                  <c:v>わいせつな雑誌やビデオなどがたくさんあって、その影響を受けるから</c:v>
                </c:pt>
                <c:pt idx="5">
                  <c:v>インターネットによりアダルトサイトや出会い系サイトなどの有害な情報を得られるから</c:v>
                </c:pt>
                <c:pt idx="6">
                  <c:v>地域社会（となり近所）が非行など子どもの行動に無関心・無責任だから</c:v>
                </c:pt>
                <c:pt idx="7">
                  <c:v>社会のしくみがよくないから</c:v>
                </c:pt>
                <c:pt idx="8">
                  <c:v>学校に原因があるから</c:v>
                </c:pt>
                <c:pt idx="9">
                  <c:v>わからない</c:v>
                </c:pt>
                <c:pt idx="10">
                  <c:v>その他</c:v>
                </c:pt>
                <c:pt idx="11">
                  <c:v>無回答</c:v>
                </c:pt>
              </c:strCache>
            </c:strRef>
          </c:cat>
          <c:val>
            <c:numRef>
              <c:f>グラフワーク１!$F$710:$F$721</c:f>
              <c:numCache>
                <c:formatCode>0.0_ </c:formatCode>
                <c:ptCount val="12"/>
                <c:pt idx="0">
                  <c:v>66.191446028513241</c:v>
                </c:pt>
                <c:pt idx="1">
                  <c:v>61.099796334012218</c:v>
                </c:pt>
                <c:pt idx="2">
                  <c:v>48.065173116089611</c:v>
                </c:pt>
                <c:pt idx="3">
                  <c:v>12.830957230142566</c:v>
                </c:pt>
                <c:pt idx="4">
                  <c:v>3.6659877800407332</c:v>
                </c:pt>
                <c:pt idx="5">
                  <c:v>17.718940936863543</c:v>
                </c:pt>
                <c:pt idx="6">
                  <c:v>11.201629327902241</c:v>
                </c:pt>
                <c:pt idx="7">
                  <c:v>12.016293279022403</c:v>
                </c:pt>
                <c:pt idx="8">
                  <c:v>8.5539714867617107</c:v>
                </c:pt>
                <c:pt idx="9">
                  <c:v>8.3503054989816707</c:v>
                </c:pt>
                <c:pt idx="10">
                  <c:v>3.258655804480652</c:v>
                </c:pt>
                <c:pt idx="11">
                  <c:v>0.40733197556008149</c:v>
                </c:pt>
              </c:numCache>
            </c:numRef>
          </c:val>
          <c:extLst>
            <c:ext xmlns:c16="http://schemas.microsoft.com/office/drawing/2014/chart" uri="{C3380CC4-5D6E-409C-BE32-E72D297353CC}">
              <c16:uniqueId val="{00000003-7E3A-40AB-BF53-EFB1F4EF924D}"/>
            </c:ext>
          </c:extLst>
        </c:ser>
        <c:dLbls>
          <c:showLegendKey val="0"/>
          <c:showVal val="0"/>
          <c:showCatName val="0"/>
          <c:showSerName val="0"/>
          <c:showPercent val="0"/>
          <c:showBubbleSize val="0"/>
        </c:dLbls>
        <c:gapWidth val="80"/>
        <c:axId val="245007848"/>
        <c:axId val="245008240"/>
      </c:barChart>
      <c:catAx>
        <c:axId val="2450078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008240"/>
        <c:crosses val="autoZero"/>
        <c:auto val="1"/>
        <c:lblAlgn val="ctr"/>
        <c:lblOffset val="100"/>
        <c:tickLblSkip val="1"/>
        <c:tickMarkSkip val="1"/>
        <c:noMultiLvlLbl val="0"/>
      </c:catAx>
      <c:valAx>
        <c:axId val="245008240"/>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007848"/>
        <c:crosses val="autoZero"/>
        <c:crossBetween val="between"/>
        <c:majorUnit val="20"/>
      </c:valAx>
      <c:spPr>
        <a:noFill/>
        <a:ln w="12700">
          <a:solidFill>
            <a:srgbClr val="808080"/>
          </a:solidFill>
          <a:prstDash val="solid"/>
        </a:ln>
      </c:spPr>
    </c:plotArea>
    <c:legend>
      <c:legendPos val="r"/>
      <c:layout>
        <c:manualLayout>
          <c:xMode val="edge"/>
          <c:yMode val="edge"/>
          <c:x val="0.75266069134975144"/>
          <c:y val="0.77202855936714199"/>
          <c:w val="0.18085134305020378"/>
          <c:h val="0.1818183286529743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146680069479348"/>
          <c:y val="5.8631921824104233E-2"/>
          <c:w val="0.43466779861405891"/>
          <c:h val="0.93485342019543971"/>
        </c:manualLayout>
      </c:layout>
      <c:barChart>
        <c:barDir val="bar"/>
        <c:grouping val="clustered"/>
        <c:varyColors val="0"/>
        <c:ser>
          <c:idx val="0"/>
          <c:order val="0"/>
          <c:tx>
            <c:strRef>
              <c:f>グラフワーク１!$C$724</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グラフワーク１!$B$725:$B$733</c:f>
              <c:strCache>
                <c:ptCount val="9"/>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strCache>
            </c:strRef>
          </c:cat>
          <c:val>
            <c:numRef>
              <c:f>グラフワーク１!$C$725:$C$733</c:f>
              <c:numCache>
                <c:formatCode>0.0_ </c:formatCode>
                <c:ptCount val="9"/>
                <c:pt idx="0">
                  <c:v>73.140495867768593</c:v>
                </c:pt>
                <c:pt idx="1">
                  <c:v>29.33884297520661</c:v>
                </c:pt>
                <c:pt idx="2">
                  <c:v>23.760330578512395</c:v>
                </c:pt>
                <c:pt idx="3">
                  <c:v>47.933884297520663</c:v>
                </c:pt>
                <c:pt idx="4">
                  <c:v>16.322314049586776</c:v>
                </c:pt>
                <c:pt idx="5">
                  <c:v>14.87603305785124</c:v>
                </c:pt>
                <c:pt idx="6">
                  <c:v>19.834710743801654</c:v>
                </c:pt>
                <c:pt idx="7">
                  <c:v>2.4793388429752068</c:v>
                </c:pt>
                <c:pt idx="8">
                  <c:v>0.82644628099173556</c:v>
                </c:pt>
              </c:numCache>
            </c:numRef>
          </c:val>
          <c:extLst>
            <c:ext xmlns:c16="http://schemas.microsoft.com/office/drawing/2014/chart" uri="{C3380CC4-5D6E-409C-BE32-E72D297353CC}">
              <c16:uniqueId val="{00000000-B869-4D59-B81D-0D7DB25E2506}"/>
            </c:ext>
          </c:extLst>
        </c:ser>
        <c:ser>
          <c:idx val="1"/>
          <c:order val="1"/>
          <c:tx>
            <c:strRef>
              <c:f>グラフワーク１!$D$724</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グラフワーク１!$B$725:$B$733</c:f>
              <c:strCache>
                <c:ptCount val="9"/>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strCache>
            </c:strRef>
          </c:cat>
          <c:val>
            <c:numRef>
              <c:f>グラフワーク１!$D$725:$D$733</c:f>
              <c:numCache>
                <c:formatCode>0.0_ </c:formatCode>
                <c:ptCount val="9"/>
                <c:pt idx="0">
                  <c:v>73.949579831932766</c:v>
                </c:pt>
                <c:pt idx="1">
                  <c:v>34.033613445378151</c:v>
                </c:pt>
                <c:pt idx="2">
                  <c:v>23.529411764705884</c:v>
                </c:pt>
                <c:pt idx="3">
                  <c:v>48.739495798319325</c:v>
                </c:pt>
                <c:pt idx="4">
                  <c:v>17.22689075630252</c:v>
                </c:pt>
                <c:pt idx="5">
                  <c:v>14.285714285714286</c:v>
                </c:pt>
                <c:pt idx="6">
                  <c:v>17.22689075630252</c:v>
                </c:pt>
                <c:pt idx="7">
                  <c:v>2.1008403361344539</c:v>
                </c:pt>
                <c:pt idx="8">
                  <c:v>0.42016806722689076</c:v>
                </c:pt>
              </c:numCache>
            </c:numRef>
          </c:val>
          <c:extLst>
            <c:ext xmlns:c16="http://schemas.microsoft.com/office/drawing/2014/chart" uri="{C3380CC4-5D6E-409C-BE32-E72D297353CC}">
              <c16:uniqueId val="{00000001-B869-4D59-B81D-0D7DB25E2506}"/>
            </c:ext>
          </c:extLst>
        </c:ser>
        <c:ser>
          <c:idx val="2"/>
          <c:order val="2"/>
          <c:tx>
            <c:strRef>
              <c:f>グラフワーク１!$E$724</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グラフワーク１!$B$725:$B$733</c:f>
              <c:strCache>
                <c:ptCount val="9"/>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strCache>
            </c:strRef>
          </c:cat>
          <c:val>
            <c:numRef>
              <c:f>グラフワーク１!$E$725:$E$733</c:f>
              <c:numCache>
                <c:formatCode>0.0_ </c:formatCode>
                <c:ptCount val="9"/>
                <c:pt idx="0">
                  <c:v>72.357723577235774</c:v>
                </c:pt>
                <c:pt idx="1">
                  <c:v>24.796747967479675</c:v>
                </c:pt>
                <c:pt idx="2">
                  <c:v>23.983739837398375</c:v>
                </c:pt>
                <c:pt idx="3">
                  <c:v>47.154471544715449</c:v>
                </c:pt>
                <c:pt idx="4">
                  <c:v>15.447154471544716</c:v>
                </c:pt>
                <c:pt idx="5">
                  <c:v>15.447154471544716</c:v>
                </c:pt>
                <c:pt idx="6">
                  <c:v>22.357723577235774</c:v>
                </c:pt>
                <c:pt idx="7">
                  <c:v>2.845528455284553</c:v>
                </c:pt>
                <c:pt idx="8">
                  <c:v>1.2195121951219512</c:v>
                </c:pt>
              </c:numCache>
            </c:numRef>
          </c:val>
          <c:extLst>
            <c:ext xmlns:c16="http://schemas.microsoft.com/office/drawing/2014/chart" uri="{C3380CC4-5D6E-409C-BE32-E72D297353CC}">
              <c16:uniqueId val="{00000002-B869-4D59-B81D-0D7DB25E2506}"/>
            </c:ext>
          </c:extLst>
        </c:ser>
        <c:dLbls>
          <c:showLegendKey val="0"/>
          <c:showVal val="0"/>
          <c:showCatName val="0"/>
          <c:showSerName val="0"/>
          <c:showPercent val="0"/>
          <c:showBubbleSize val="0"/>
        </c:dLbls>
        <c:gapWidth val="100"/>
        <c:axId val="245009024"/>
        <c:axId val="245009416"/>
      </c:barChart>
      <c:catAx>
        <c:axId val="2450090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009416"/>
        <c:crosses val="autoZero"/>
        <c:auto val="1"/>
        <c:lblAlgn val="ctr"/>
        <c:lblOffset val="100"/>
        <c:tickLblSkip val="1"/>
        <c:tickMarkSkip val="1"/>
        <c:noMultiLvlLbl val="0"/>
      </c:catAx>
      <c:valAx>
        <c:axId val="245009416"/>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009024"/>
        <c:crosses val="autoZero"/>
        <c:crossBetween val="between"/>
        <c:majorUnit val="50"/>
        <c:minorUnit val="1"/>
      </c:valAx>
      <c:spPr>
        <a:noFill/>
        <a:ln w="12700">
          <a:solidFill>
            <a:srgbClr val="808080"/>
          </a:solidFill>
          <a:prstDash val="solid"/>
        </a:ln>
      </c:spPr>
    </c:plotArea>
    <c:legend>
      <c:legendPos val="r"/>
      <c:layout>
        <c:manualLayout>
          <c:xMode val="edge"/>
          <c:yMode val="edge"/>
          <c:x val="0.7626686264216973"/>
          <c:y val="0.75081428651205828"/>
          <c:w val="0.15733361329833773"/>
          <c:h val="0.2117264597244493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96724088943149E-2"/>
          <c:y val="6.035893877999686E-2"/>
          <c:w val="0.83620865648710363"/>
          <c:h val="0.93311656708535684"/>
        </c:manualLayout>
      </c:layout>
      <c:barChart>
        <c:barDir val="bar"/>
        <c:grouping val="clustered"/>
        <c:varyColors val="0"/>
        <c:ser>
          <c:idx val="0"/>
          <c:order val="0"/>
          <c:tx>
            <c:strRef>
              <c:f>グラフワーク１!$J$724</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グラフワーク１!$I$725:$I$733</c:f>
              <c:strCache>
                <c:ptCount val="9"/>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strCache>
            </c:strRef>
          </c:cat>
          <c:val>
            <c:numRef>
              <c:f>グラフワーク１!$J$725:$J$733</c:f>
              <c:numCache>
                <c:formatCode>0.0_ </c:formatCode>
                <c:ptCount val="9"/>
                <c:pt idx="0">
                  <c:v>67.413441955193477</c:v>
                </c:pt>
                <c:pt idx="1">
                  <c:v>37.067209775967413</c:v>
                </c:pt>
                <c:pt idx="2">
                  <c:v>26.680244399185337</c:v>
                </c:pt>
                <c:pt idx="3">
                  <c:v>48.472505091649694</c:v>
                </c:pt>
                <c:pt idx="4">
                  <c:v>16.293279022403258</c:v>
                </c:pt>
                <c:pt idx="5">
                  <c:v>15.478615071283096</c:v>
                </c:pt>
                <c:pt idx="6">
                  <c:v>20.162932790224033</c:v>
                </c:pt>
                <c:pt idx="7">
                  <c:v>3.0549898167006111</c:v>
                </c:pt>
                <c:pt idx="8">
                  <c:v>1.2219959266802445</c:v>
                </c:pt>
              </c:numCache>
            </c:numRef>
          </c:val>
          <c:extLst>
            <c:ext xmlns:c16="http://schemas.microsoft.com/office/drawing/2014/chart" uri="{C3380CC4-5D6E-409C-BE32-E72D297353CC}">
              <c16:uniqueId val="{00000000-DE70-4D1F-AB09-0378FA944D66}"/>
            </c:ext>
          </c:extLst>
        </c:ser>
        <c:ser>
          <c:idx val="1"/>
          <c:order val="1"/>
          <c:tx>
            <c:strRef>
              <c:f>グラフワーク１!$K$724</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グラフワーク１!$I$725:$I$733</c:f>
              <c:strCache>
                <c:ptCount val="9"/>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strCache>
            </c:strRef>
          </c:cat>
          <c:val>
            <c:numRef>
              <c:f>グラフワーク１!$K$725:$K$733</c:f>
              <c:numCache>
                <c:formatCode>0.0_ </c:formatCode>
                <c:ptCount val="9"/>
                <c:pt idx="0">
                  <c:v>68.253968253968253</c:v>
                </c:pt>
                <c:pt idx="1">
                  <c:v>41.269841269841272</c:v>
                </c:pt>
                <c:pt idx="2">
                  <c:v>27.38095238095238</c:v>
                </c:pt>
                <c:pt idx="3">
                  <c:v>42.857142857142854</c:v>
                </c:pt>
                <c:pt idx="4">
                  <c:v>18.253968253968253</c:v>
                </c:pt>
                <c:pt idx="5">
                  <c:v>17.460317460317459</c:v>
                </c:pt>
                <c:pt idx="6">
                  <c:v>20.634920634920636</c:v>
                </c:pt>
                <c:pt idx="7">
                  <c:v>3.5714285714285716</c:v>
                </c:pt>
                <c:pt idx="8">
                  <c:v>0.79365079365079361</c:v>
                </c:pt>
              </c:numCache>
            </c:numRef>
          </c:val>
          <c:extLst>
            <c:ext xmlns:c16="http://schemas.microsoft.com/office/drawing/2014/chart" uri="{C3380CC4-5D6E-409C-BE32-E72D297353CC}">
              <c16:uniqueId val="{00000001-DE70-4D1F-AB09-0378FA944D66}"/>
            </c:ext>
          </c:extLst>
        </c:ser>
        <c:ser>
          <c:idx val="2"/>
          <c:order val="2"/>
          <c:tx>
            <c:strRef>
              <c:f>グラフワーク１!$L$724</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グラフワーク１!$I$725:$I$733</c:f>
              <c:strCache>
                <c:ptCount val="9"/>
                <c:pt idx="0">
                  <c:v>青少年が気軽に立ち寄れる施設や場所</c:v>
                </c:pt>
                <c:pt idx="1">
                  <c:v>グループ・サークル活動に利用できる施設や場所</c:v>
                </c:pt>
                <c:pt idx="2">
                  <c:v>ボランティア活動などに参加するための情報</c:v>
                </c:pt>
                <c:pt idx="3">
                  <c:v>青少年の悩みなどを気軽に相談できるところ</c:v>
                </c:pt>
                <c:pt idx="4">
                  <c:v>青少年が自分で企画運営して行事やボランティア活動を行うこと</c:v>
                </c:pt>
                <c:pt idx="5">
                  <c:v>青少年が意見発表や討論をすること</c:v>
                </c:pt>
                <c:pt idx="6">
                  <c:v>県内の青少年と県外（又は海外）の青少年との交流</c:v>
                </c:pt>
                <c:pt idx="7">
                  <c:v>その他</c:v>
                </c:pt>
                <c:pt idx="8">
                  <c:v>無回答</c:v>
                </c:pt>
              </c:strCache>
            </c:strRef>
          </c:cat>
          <c:val>
            <c:numRef>
              <c:f>グラフワーク１!$L$725:$L$733</c:f>
              <c:numCache>
                <c:formatCode>0.0_ </c:formatCode>
                <c:ptCount val="9"/>
                <c:pt idx="0">
                  <c:v>66.527196652719667</c:v>
                </c:pt>
                <c:pt idx="1">
                  <c:v>32.635983263598327</c:v>
                </c:pt>
                <c:pt idx="2">
                  <c:v>25.94142259414226</c:v>
                </c:pt>
                <c:pt idx="3">
                  <c:v>54.393305439330547</c:v>
                </c:pt>
                <c:pt idx="4">
                  <c:v>14.225941422594142</c:v>
                </c:pt>
                <c:pt idx="5">
                  <c:v>13.389121338912133</c:v>
                </c:pt>
                <c:pt idx="6">
                  <c:v>19.665271966527197</c:v>
                </c:pt>
                <c:pt idx="7">
                  <c:v>2.510460251046025</c:v>
                </c:pt>
                <c:pt idx="8">
                  <c:v>1.6736401673640167</c:v>
                </c:pt>
              </c:numCache>
            </c:numRef>
          </c:val>
          <c:extLst>
            <c:ext xmlns:c16="http://schemas.microsoft.com/office/drawing/2014/chart" uri="{C3380CC4-5D6E-409C-BE32-E72D297353CC}">
              <c16:uniqueId val="{00000002-DE70-4D1F-AB09-0378FA944D66}"/>
            </c:ext>
          </c:extLst>
        </c:ser>
        <c:dLbls>
          <c:showLegendKey val="0"/>
          <c:showVal val="0"/>
          <c:showCatName val="0"/>
          <c:showSerName val="0"/>
          <c:showPercent val="0"/>
          <c:showBubbleSize val="0"/>
        </c:dLbls>
        <c:gapWidth val="100"/>
        <c:axId val="245100568"/>
        <c:axId val="245100960"/>
      </c:barChart>
      <c:catAx>
        <c:axId val="245100568"/>
        <c:scaling>
          <c:orientation val="maxMin"/>
        </c:scaling>
        <c:delete val="1"/>
        <c:axPos val="l"/>
        <c:numFmt formatCode="General" sourceLinked="1"/>
        <c:majorTickMark val="out"/>
        <c:minorTickMark val="none"/>
        <c:tickLblPos val="nextTo"/>
        <c:crossAx val="245100960"/>
        <c:crosses val="autoZero"/>
        <c:auto val="1"/>
        <c:lblAlgn val="ctr"/>
        <c:lblOffset val="100"/>
        <c:noMultiLvlLbl val="0"/>
      </c:catAx>
      <c:valAx>
        <c:axId val="245100960"/>
        <c:scaling>
          <c:orientation val="minMax"/>
          <c:max val="10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00568"/>
        <c:crosses val="autoZero"/>
        <c:crossBetween val="between"/>
        <c:majorUnit val="50"/>
        <c:minorUnit val="1"/>
      </c:valAx>
      <c:spPr>
        <a:noFill/>
        <a:ln w="12700">
          <a:solidFill>
            <a:srgbClr val="808080"/>
          </a:solidFill>
          <a:prstDash val="solid"/>
        </a:ln>
      </c:spPr>
    </c:plotArea>
    <c:legend>
      <c:legendPos val="r"/>
      <c:layout>
        <c:manualLayout>
          <c:xMode val="edge"/>
          <c:yMode val="edge"/>
          <c:x val="0.62931170241650836"/>
          <c:y val="0.75367122488684357"/>
          <c:w val="0.23706941804688209"/>
          <c:h val="0.2120718928398790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138545362859831"/>
          <c:y val="3.9402200053472142E-2"/>
          <c:w val="0.44080658750023061"/>
          <c:h val="0.94157671162262735"/>
        </c:manualLayout>
      </c:layout>
      <c:barChart>
        <c:barDir val="bar"/>
        <c:grouping val="clustered"/>
        <c:varyColors val="0"/>
        <c:ser>
          <c:idx val="0"/>
          <c:order val="0"/>
          <c:tx>
            <c:strRef>
              <c:f>グラフワーク１!$I$336</c:f>
              <c:strCache>
                <c:ptCount val="1"/>
                <c:pt idx="0">
                  <c:v>県央地域</c:v>
                </c:pt>
              </c:strCache>
            </c:strRef>
          </c:tx>
          <c:spPr>
            <a:pattFill prst="pct5">
              <a:fgClr>
                <a:srgbClr val="000000"/>
              </a:fgClr>
              <a:bgClr>
                <a:srgbClr val="FFFFFF"/>
              </a:bgClr>
            </a:pattFill>
            <a:ln w="12700">
              <a:solidFill>
                <a:srgbClr val="000000"/>
              </a:solidFill>
              <a:prstDash val="solid"/>
            </a:ln>
          </c:spPr>
          <c:invertIfNegative val="0"/>
          <c:dLbls>
            <c:dLbl>
              <c:idx val="6"/>
              <c:layout>
                <c:manualLayout>
                  <c:x val="3.8002997175884963E-2"/>
                  <c:y val="3.1223583577716279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0D9-4AC2-9771-0B708D74DDFB}"/>
                </c:ext>
              </c:extLst>
            </c:dLbl>
            <c:spPr>
              <a:noFill/>
              <a:ln w="25400">
                <a:noFill/>
              </a:ln>
            </c:spPr>
            <c:txPr>
              <a:bodyPr wrap="square" lIns="38100" tIns="19050" rIns="38100" bIns="19050" anchor="ctr">
                <a:spAutoFit/>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グラフワーク１!$H$337:$H$343</c:f>
              <c:strCache>
                <c:ptCount val="7"/>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strCache>
            </c:strRef>
          </c:cat>
          <c:val>
            <c:numRef>
              <c:f>グラフワーク１!$I$337:$I$343</c:f>
              <c:numCache>
                <c:formatCode>0.0_);[Red]\(0.0\)</c:formatCode>
                <c:ptCount val="7"/>
                <c:pt idx="0">
                  <c:v>64.900662251655632</c:v>
                </c:pt>
                <c:pt idx="1">
                  <c:v>45.033112582781456</c:v>
                </c:pt>
                <c:pt idx="2">
                  <c:v>64.238410596026483</c:v>
                </c:pt>
                <c:pt idx="3">
                  <c:v>11.258278145695364</c:v>
                </c:pt>
                <c:pt idx="4">
                  <c:v>9.2715231788079464</c:v>
                </c:pt>
                <c:pt idx="5">
                  <c:v>0</c:v>
                </c:pt>
                <c:pt idx="6">
                  <c:v>0.66225165562913912</c:v>
                </c:pt>
              </c:numCache>
            </c:numRef>
          </c:val>
          <c:extLst>
            <c:ext xmlns:c16="http://schemas.microsoft.com/office/drawing/2014/chart" uri="{C3380CC4-5D6E-409C-BE32-E72D297353CC}">
              <c16:uniqueId val="{00000001-50D9-4AC2-9771-0B708D74DDFB}"/>
            </c:ext>
          </c:extLst>
        </c:ser>
        <c:ser>
          <c:idx val="1"/>
          <c:order val="1"/>
          <c:tx>
            <c:strRef>
              <c:f>グラフワーク１!$J$336</c:f>
              <c:strCache>
                <c:ptCount val="1"/>
                <c:pt idx="0">
                  <c:v>県南地域</c:v>
                </c:pt>
              </c:strCache>
            </c:strRef>
          </c:tx>
          <c:spPr>
            <a:pattFill prst="pct50">
              <a:fgClr>
                <a:srgbClr val="000000"/>
              </a:fgClr>
              <a:bgClr>
                <a:srgbClr val="FFFFFF"/>
              </a:bgClr>
            </a:pattFill>
            <a:ln w="12700">
              <a:solidFill>
                <a:srgbClr val="000000"/>
              </a:solidFill>
              <a:prstDash val="solid"/>
            </a:ln>
          </c:spPr>
          <c:invertIfNegative val="0"/>
          <c:dLbls>
            <c:dLbl>
              <c:idx val="6"/>
              <c:layout>
                <c:manualLayout>
                  <c:x val="3.8002997175884963E-2"/>
                  <c:y val="3.2082145507996204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D9-4AC2-9771-0B708D74DDFB}"/>
                </c:ext>
              </c:extLst>
            </c:dLbl>
            <c:spPr>
              <a:noFill/>
              <a:ln w="25400">
                <a:noFill/>
              </a:ln>
            </c:spPr>
            <c:txPr>
              <a:bodyPr wrap="square" lIns="38100" tIns="19050" rIns="38100" bIns="19050" anchor="ctr">
                <a:spAutoFit/>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グラフワーク１!$H$337:$H$343</c:f>
              <c:strCache>
                <c:ptCount val="7"/>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strCache>
            </c:strRef>
          </c:cat>
          <c:val>
            <c:numRef>
              <c:f>グラフワーク１!$J$337:$J$343</c:f>
              <c:numCache>
                <c:formatCode>0.0_);[Red]\(0.0\)</c:formatCode>
                <c:ptCount val="7"/>
                <c:pt idx="0">
                  <c:v>72.680412371134025</c:v>
                </c:pt>
                <c:pt idx="1">
                  <c:v>44.329896907216494</c:v>
                </c:pt>
                <c:pt idx="2">
                  <c:v>47.422680412371136</c:v>
                </c:pt>
                <c:pt idx="3">
                  <c:v>14.948453608247423</c:v>
                </c:pt>
                <c:pt idx="4">
                  <c:v>9.7938144329896915</c:v>
                </c:pt>
                <c:pt idx="5">
                  <c:v>1.5463917525773196</c:v>
                </c:pt>
                <c:pt idx="6">
                  <c:v>0</c:v>
                </c:pt>
              </c:numCache>
            </c:numRef>
          </c:val>
          <c:extLst>
            <c:ext xmlns:c16="http://schemas.microsoft.com/office/drawing/2014/chart" uri="{C3380CC4-5D6E-409C-BE32-E72D297353CC}">
              <c16:uniqueId val="{00000003-50D9-4AC2-9771-0B708D74DDFB}"/>
            </c:ext>
          </c:extLst>
        </c:ser>
        <c:ser>
          <c:idx val="2"/>
          <c:order val="2"/>
          <c:tx>
            <c:strRef>
              <c:f>グラフワーク１!$K$336</c:f>
              <c:strCache>
                <c:ptCount val="1"/>
                <c:pt idx="0">
                  <c:v>沿岸地域</c:v>
                </c:pt>
              </c:strCache>
            </c:strRef>
          </c:tx>
          <c:spPr>
            <a:pattFill prst="smGrid">
              <a:fgClr>
                <a:srgbClr val="000000"/>
              </a:fgClr>
              <a:bgClr>
                <a:srgbClr val="FFFFFF"/>
              </a:bgClr>
            </a:pattFill>
            <a:ln w="12700">
              <a:solidFill>
                <a:srgbClr val="000000"/>
              </a:solidFill>
              <a:prstDash val="solid"/>
            </a:ln>
          </c:spPr>
          <c:invertIfNegative val="0"/>
          <c:dLbls>
            <c:dLbl>
              <c:idx val="6"/>
              <c:layout>
                <c:manualLayout>
                  <c:x val="4.0521891961600505E-2"/>
                  <c:y val="3.2940707438276133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D9-4AC2-9771-0B708D74DDFB}"/>
                </c:ext>
              </c:extLst>
            </c:dLbl>
            <c:spPr>
              <a:noFill/>
              <a:ln w="25400">
                <a:noFill/>
              </a:ln>
            </c:spPr>
            <c:txPr>
              <a:bodyPr wrap="square" lIns="38100" tIns="19050" rIns="38100" bIns="19050" anchor="ctr">
                <a:spAutoFit/>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グラフワーク１!$H$337:$H$343</c:f>
              <c:strCache>
                <c:ptCount val="7"/>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strCache>
            </c:strRef>
          </c:cat>
          <c:val>
            <c:numRef>
              <c:f>グラフワーク１!$K$337:$K$343</c:f>
              <c:numCache>
                <c:formatCode>0.0_);[Red]\(0.0\)</c:formatCode>
                <c:ptCount val="7"/>
                <c:pt idx="0">
                  <c:v>55.696202531645568</c:v>
                </c:pt>
                <c:pt idx="1">
                  <c:v>18.9873417721519</c:v>
                </c:pt>
                <c:pt idx="2">
                  <c:v>41.77215189873418</c:v>
                </c:pt>
                <c:pt idx="3">
                  <c:v>11.39240506329114</c:v>
                </c:pt>
                <c:pt idx="4">
                  <c:v>17.721518987341771</c:v>
                </c:pt>
                <c:pt idx="5">
                  <c:v>3.7974683544303796</c:v>
                </c:pt>
                <c:pt idx="6">
                  <c:v>0</c:v>
                </c:pt>
              </c:numCache>
            </c:numRef>
          </c:val>
          <c:extLst>
            <c:ext xmlns:c16="http://schemas.microsoft.com/office/drawing/2014/chart" uri="{C3380CC4-5D6E-409C-BE32-E72D297353CC}">
              <c16:uniqueId val="{00000005-50D9-4AC2-9771-0B708D74DDFB}"/>
            </c:ext>
          </c:extLst>
        </c:ser>
        <c:ser>
          <c:idx val="3"/>
          <c:order val="3"/>
          <c:tx>
            <c:strRef>
              <c:f>グラフワーク１!$L$336</c:f>
              <c:strCache>
                <c:ptCount val="1"/>
                <c:pt idx="0">
                  <c:v>県北地域</c:v>
                </c:pt>
              </c:strCache>
            </c:strRef>
          </c:tx>
          <c:spPr>
            <a:pattFill prst="pct25">
              <a:fgClr>
                <a:srgbClr xmlns:mc="http://schemas.openxmlformats.org/markup-compatibility/2006" xmlns:a14="http://schemas.microsoft.com/office/drawing/2010/main" val="000000" mc:Ignorable="a14" a14:legacySpreadsheetColorIndex="77"/>
              </a:fgClr>
              <a:bgClr>
                <a:srgbClr val="FFFFFF"/>
              </a:bgClr>
            </a:pattFill>
            <a:ln w="12700">
              <a:solidFill>
                <a:srgbClr val="000000"/>
              </a:solidFill>
              <a:prstDash val="solid"/>
            </a:ln>
          </c:spPr>
          <c:invertIfNegative val="0"/>
          <c:dLbls>
            <c:dLbl>
              <c:idx val="6"/>
              <c:layout>
                <c:manualLayout>
                  <c:x val="4.0521891961600505E-2"/>
                  <c:y val="3.3799269368556062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0D9-4AC2-9771-0B708D74DDFB}"/>
                </c:ext>
              </c:extLst>
            </c:dLbl>
            <c:spPr>
              <a:noFill/>
              <a:ln w="25400">
                <a:noFill/>
              </a:ln>
            </c:spPr>
            <c:txPr>
              <a:bodyPr wrap="square" lIns="38100" tIns="19050" rIns="38100" bIns="19050" anchor="ctr">
                <a:spAutoFit/>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グラフワーク１!$H$337:$H$343</c:f>
              <c:strCache>
                <c:ptCount val="7"/>
                <c:pt idx="0">
                  <c:v>地域のお祭り、盆踊り</c:v>
                </c:pt>
                <c:pt idx="1">
                  <c:v>レクリエーションやスポーツ大会・運動会</c:v>
                </c:pt>
                <c:pt idx="2">
                  <c:v>地域の清掃、環境美化運動、老人ホーム訪問などのボランティア活動</c:v>
                </c:pt>
                <c:pt idx="3">
                  <c:v>子ども達の指導や世話</c:v>
                </c:pt>
                <c:pt idx="4">
                  <c:v>参加したことがない</c:v>
                </c:pt>
                <c:pt idx="5">
                  <c:v>その他</c:v>
                </c:pt>
                <c:pt idx="6">
                  <c:v>無回答</c:v>
                </c:pt>
              </c:strCache>
            </c:strRef>
          </c:cat>
          <c:val>
            <c:numRef>
              <c:f>グラフワーク１!$L$337:$L$343</c:f>
              <c:numCache>
                <c:formatCode>0.0_);[Red]\(0.0\)</c:formatCode>
                <c:ptCount val="7"/>
                <c:pt idx="0">
                  <c:v>76.271186440677965</c:v>
                </c:pt>
                <c:pt idx="1">
                  <c:v>25.423728813559322</c:v>
                </c:pt>
                <c:pt idx="2">
                  <c:v>37.288135593220339</c:v>
                </c:pt>
                <c:pt idx="3">
                  <c:v>3.3898305084745761</c:v>
                </c:pt>
                <c:pt idx="4">
                  <c:v>16.949152542372882</c:v>
                </c:pt>
                <c:pt idx="5">
                  <c:v>1.6949152542372881</c:v>
                </c:pt>
                <c:pt idx="6">
                  <c:v>0</c:v>
                </c:pt>
              </c:numCache>
            </c:numRef>
          </c:val>
          <c:extLst>
            <c:ext xmlns:c16="http://schemas.microsoft.com/office/drawing/2014/chart" uri="{C3380CC4-5D6E-409C-BE32-E72D297353CC}">
              <c16:uniqueId val="{00000007-50D9-4AC2-9771-0B708D74DDFB}"/>
            </c:ext>
          </c:extLst>
        </c:ser>
        <c:dLbls>
          <c:showLegendKey val="0"/>
          <c:showVal val="0"/>
          <c:showCatName val="0"/>
          <c:showSerName val="0"/>
          <c:showPercent val="0"/>
          <c:showBubbleSize val="0"/>
        </c:dLbls>
        <c:gapWidth val="150"/>
        <c:axId val="245101744"/>
        <c:axId val="245102136"/>
      </c:barChart>
      <c:catAx>
        <c:axId val="2451017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02136"/>
        <c:crosses val="autoZero"/>
        <c:auto val="1"/>
        <c:lblAlgn val="ctr"/>
        <c:lblOffset val="100"/>
        <c:tickLblSkip val="1"/>
        <c:tickMarkSkip val="1"/>
        <c:noMultiLvlLbl val="0"/>
      </c:catAx>
      <c:valAx>
        <c:axId val="245102136"/>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01744"/>
        <c:crosses val="autoZero"/>
        <c:crossBetween val="between"/>
        <c:majorUnit val="20"/>
      </c:valAx>
      <c:spPr>
        <a:noFill/>
        <a:ln w="12700">
          <a:solidFill>
            <a:srgbClr val="808080"/>
          </a:solidFill>
          <a:prstDash val="solid"/>
        </a:ln>
      </c:spPr>
    </c:plotArea>
    <c:legend>
      <c:legendPos val="r"/>
      <c:layout>
        <c:manualLayout>
          <c:xMode val="edge"/>
          <c:yMode val="edge"/>
          <c:x val="0.7959708311020316"/>
          <c:y val="0.83152230971128605"/>
          <c:w val="0.14861487402235929"/>
          <c:h val="0.1426631861234737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77929670005636E-2"/>
          <c:y val="0.23076923076923078"/>
          <c:w val="0.70129925719363295"/>
          <c:h val="0.74725274725274726"/>
        </c:manualLayout>
      </c:layout>
      <c:barChart>
        <c:barDir val="bar"/>
        <c:grouping val="percentStacked"/>
        <c:varyColors val="0"/>
        <c:ser>
          <c:idx val="0"/>
          <c:order val="0"/>
          <c:tx>
            <c:strRef>
              <c:f>グラフワーク１!$B$447</c:f>
              <c:strCache>
                <c:ptCount val="1"/>
                <c:pt idx="0">
                  <c:v>持っても良い</c:v>
                </c:pt>
              </c:strCache>
            </c:strRef>
          </c:tx>
          <c:spPr>
            <a:pattFill prst="pct5">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グラフワーク１!$C$446:$F$446</c:f>
              <c:strCache>
                <c:ptCount val="4"/>
                <c:pt idx="0">
                  <c:v>合計</c:v>
                </c:pt>
                <c:pt idx="1">
                  <c:v>男性</c:v>
                </c:pt>
                <c:pt idx="2">
                  <c:v>女性</c:v>
                </c:pt>
                <c:pt idx="3">
                  <c:v>前回調査</c:v>
                </c:pt>
              </c:strCache>
            </c:strRef>
          </c:cat>
          <c:val>
            <c:numRef>
              <c:f>グラフワーク１!$C$447:$F$447</c:f>
              <c:numCache>
                <c:formatCode>0.0_ </c:formatCode>
                <c:ptCount val="4"/>
                <c:pt idx="0">
                  <c:v>52.892561983471076</c:v>
                </c:pt>
                <c:pt idx="1">
                  <c:v>50</c:v>
                </c:pt>
                <c:pt idx="2">
                  <c:v>55.691056910569102</c:v>
                </c:pt>
                <c:pt idx="3">
                  <c:v>46.028513238289207</c:v>
                </c:pt>
              </c:numCache>
            </c:numRef>
          </c:val>
          <c:extLst>
            <c:ext xmlns:c16="http://schemas.microsoft.com/office/drawing/2014/chart" uri="{C3380CC4-5D6E-409C-BE32-E72D297353CC}">
              <c16:uniqueId val="{00000000-B4DE-44BA-BE18-9820F179999D}"/>
            </c:ext>
          </c:extLst>
        </c:ser>
        <c:ser>
          <c:idx val="1"/>
          <c:order val="1"/>
          <c:tx>
            <c:strRef>
              <c:f>グラフワーク１!$B$448</c:f>
              <c:strCache>
                <c:ptCount val="1"/>
                <c:pt idx="0">
                  <c:v>持つべきでない</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グラフワーク１!$C$446:$F$446</c:f>
              <c:strCache>
                <c:ptCount val="4"/>
                <c:pt idx="0">
                  <c:v>合計</c:v>
                </c:pt>
                <c:pt idx="1">
                  <c:v>男性</c:v>
                </c:pt>
                <c:pt idx="2">
                  <c:v>女性</c:v>
                </c:pt>
                <c:pt idx="3">
                  <c:v>前回調査</c:v>
                </c:pt>
              </c:strCache>
            </c:strRef>
          </c:cat>
          <c:val>
            <c:numRef>
              <c:f>グラフワーク１!$C$448:$F$448</c:f>
              <c:numCache>
                <c:formatCode>0.0_ </c:formatCode>
                <c:ptCount val="4"/>
                <c:pt idx="0">
                  <c:v>23.966942148760332</c:v>
                </c:pt>
                <c:pt idx="1">
                  <c:v>24.789915966386555</c:v>
                </c:pt>
                <c:pt idx="2">
                  <c:v>23.170731707317074</c:v>
                </c:pt>
                <c:pt idx="3">
                  <c:v>31.160896130346231</c:v>
                </c:pt>
              </c:numCache>
            </c:numRef>
          </c:val>
          <c:extLst>
            <c:ext xmlns:c16="http://schemas.microsoft.com/office/drawing/2014/chart" uri="{C3380CC4-5D6E-409C-BE32-E72D297353CC}">
              <c16:uniqueId val="{00000001-B4DE-44BA-BE18-9820F179999D}"/>
            </c:ext>
          </c:extLst>
        </c:ser>
        <c:ser>
          <c:idx val="2"/>
          <c:order val="2"/>
          <c:tx>
            <c:strRef>
              <c:f>グラフワーク１!$B$449</c:f>
              <c:strCache>
                <c:ptCount val="1"/>
                <c:pt idx="0">
                  <c:v>わからない</c:v>
                </c:pt>
              </c:strCache>
            </c:strRef>
          </c:tx>
          <c:spPr>
            <a:pattFill prst="smGrid">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グラフワーク１!$C$446:$F$446</c:f>
              <c:strCache>
                <c:ptCount val="4"/>
                <c:pt idx="0">
                  <c:v>合計</c:v>
                </c:pt>
                <c:pt idx="1">
                  <c:v>男性</c:v>
                </c:pt>
                <c:pt idx="2">
                  <c:v>女性</c:v>
                </c:pt>
                <c:pt idx="3">
                  <c:v>前回調査</c:v>
                </c:pt>
              </c:strCache>
            </c:strRef>
          </c:cat>
          <c:val>
            <c:numRef>
              <c:f>グラフワーク１!$C$449:$F$449</c:f>
              <c:numCache>
                <c:formatCode>0.0_ </c:formatCode>
                <c:ptCount val="4"/>
                <c:pt idx="0">
                  <c:v>20.041322314049587</c:v>
                </c:pt>
                <c:pt idx="1">
                  <c:v>21.84873949579832</c:v>
                </c:pt>
                <c:pt idx="2">
                  <c:v>18.292682926829269</c:v>
                </c:pt>
                <c:pt idx="3">
                  <c:v>19.144602851323828</c:v>
                </c:pt>
              </c:numCache>
            </c:numRef>
          </c:val>
          <c:extLst>
            <c:ext xmlns:c16="http://schemas.microsoft.com/office/drawing/2014/chart" uri="{C3380CC4-5D6E-409C-BE32-E72D297353CC}">
              <c16:uniqueId val="{00000002-B4DE-44BA-BE18-9820F179999D}"/>
            </c:ext>
          </c:extLst>
        </c:ser>
        <c:ser>
          <c:idx val="3"/>
          <c:order val="3"/>
          <c:tx>
            <c:strRef>
              <c:f>グラフワーク１!$B$450</c:f>
              <c:strCache>
                <c:ptCount val="1"/>
                <c:pt idx="0">
                  <c:v>その他</c:v>
                </c:pt>
              </c:strCache>
            </c:strRef>
          </c:tx>
          <c:spPr>
            <a:pattFill prst="pct25">
              <a:fgClr>
                <a:srgbClr val="000000"/>
              </a:fgClr>
              <a:bgClr>
                <a:srgbClr val="FFFFFF"/>
              </a:bgClr>
            </a:pattFill>
            <a:ln w="12700">
              <a:solidFill>
                <a:srgbClr val="000000"/>
              </a:solidFill>
              <a:prstDash val="solid"/>
            </a:ln>
          </c:spPr>
          <c:invertIfNegative val="0"/>
          <c:dLbls>
            <c:dLbl>
              <c:idx val="0"/>
              <c:layout>
                <c:manualLayout>
                  <c:x val="-3.3296607418929823E-3"/>
                  <c:y val="4.981684981684979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4DE-44BA-BE18-9820F179999D}"/>
                </c:ext>
              </c:extLst>
            </c:dLbl>
            <c:dLbl>
              <c:idx val="1"/>
              <c:layout>
                <c:manualLayout>
                  <c:x val="-8.4907214417146958E-3"/>
                  <c:y val="4.981684981684984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4DE-44BA-BE18-9820F179999D}"/>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4DE-44BA-BE18-9820F179999D}"/>
                </c:ext>
              </c:extLst>
            </c:dLbl>
            <c:dLbl>
              <c:idx val="3"/>
              <c:layout>
                <c:manualLayout>
                  <c:x val="-2.6653132541017846E-3"/>
                  <c:y val="5.531135531135526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4DE-44BA-BE18-9820F179999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グラフワーク１!$C$446:$F$446</c:f>
              <c:strCache>
                <c:ptCount val="4"/>
                <c:pt idx="0">
                  <c:v>合計</c:v>
                </c:pt>
                <c:pt idx="1">
                  <c:v>男性</c:v>
                </c:pt>
                <c:pt idx="2">
                  <c:v>女性</c:v>
                </c:pt>
                <c:pt idx="3">
                  <c:v>前回調査</c:v>
                </c:pt>
              </c:strCache>
            </c:strRef>
          </c:cat>
          <c:val>
            <c:numRef>
              <c:f>グラフワーク１!$C$450:$F$450</c:f>
              <c:numCache>
                <c:formatCode>0.0_ </c:formatCode>
                <c:ptCount val="4"/>
                <c:pt idx="0">
                  <c:v>2.8925619834710745</c:v>
                </c:pt>
                <c:pt idx="1">
                  <c:v>3.3613445378151261</c:v>
                </c:pt>
                <c:pt idx="2">
                  <c:v>2.4390243902439024</c:v>
                </c:pt>
                <c:pt idx="3">
                  <c:v>2.8513238289205702</c:v>
                </c:pt>
              </c:numCache>
            </c:numRef>
          </c:val>
          <c:extLst>
            <c:ext xmlns:c16="http://schemas.microsoft.com/office/drawing/2014/chart" uri="{C3380CC4-5D6E-409C-BE32-E72D297353CC}">
              <c16:uniqueId val="{00000007-B4DE-44BA-BE18-9820F179999D}"/>
            </c:ext>
          </c:extLst>
        </c:ser>
        <c:ser>
          <c:idx val="4"/>
          <c:order val="4"/>
          <c:tx>
            <c:strRef>
              <c:f>グラフワーク１!$B$451</c:f>
              <c:strCache>
                <c:ptCount val="1"/>
                <c:pt idx="0">
                  <c:v>無回答</c:v>
                </c:pt>
              </c:strCache>
            </c:strRef>
          </c:tx>
          <c:spPr>
            <a:solidFill>
              <a:srgbClr val="FFFFFF"/>
            </a:solidFill>
            <a:ln w="12700">
              <a:solidFill>
                <a:srgbClr val="000000"/>
              </a:solidFill>
              <a:prstDash val="solid"/>
            </a:ln>
          </c:spPr>
          <c:invertIfNegative val="0"/>
          <c:dLbls>
            <c:dLbl>
              <c:idx val="0"/>
              <c:layout>
                <c:manualLayout>
                  <c:x val="2.4861733871283556E-2"/>
                  <c:y val="2.234432234432236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4DE-44BA-BE18-9820F179999D}"/>
                </c:ext>
              </c:extLst>
            </c:dLbl>
            <c:dLbl>
              <c:idx val="1"/>
              <c:layout>
                <c:manualLayout>
                  <c:x val="2.6500450773171032E-2"/>
                  <c:y val="2.234432234432235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4DE-44BA-BE18-9820F179999D}"/>
                </c:ext>
              </c:extLst>
            </c:dLbl>
            <c:dLbl>
              <c:idx val="2"/>
              <c:layout>
                <c:manualLayout>
                  <c:x val="2.6470113656219742E-2"/>
                  <c:y val="-5.128205128205184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4DE-44BA-BE18-9820F179999D}"/>
                </c:ext>
              </c:extLst>
            </c:dLbl>
            <c:dLbl>
              <c:idx val="3"/>
              <c:layout>
                <c:manualLayout>
                  <c:x val="2.7961404517589345E-2"/>
                  <c:y val="5.860805860805762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DE-44BA-BE18-9820F179999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グラフワーク１!$C$446:$F$446</c:f>
              <c:strCache>
                <c:ptCount val="4"/>
                <c:pt idx="0">
                  <c:v>合計</c:v>
                </c:pt>
                <c:pt idx="1">
                  <c:v>男性</c:v>
                </c:pt>
                <c:pt idx="2">
                  <c:v>女性</c:v>
                </c:pt>
                <c:pt idx="3">
                  <c:v>前回調査</c:v>
                </c:pt>
              </c:strCache>
            </c:strRef>
          </c:cat>
          <c:val>
            <c:numRef>
              <c:f>グラフワーク１!$C$451:$F$451</c:f>
              <c:numCache>
                <c:formatCode>0.0_ </c:formatCode>
                <c:ptCount val="4"/>
                <c:pt idx="0">
                  <c:v>0.20661157024793389</c:v>
                </c:pt>
                <c:pt idx="1">
                  <c:v>0</c:v>
                </c:pt>
                <c:pt idx="2">
                  <c:v>0.4065040650406504</c:v>
                </c:pt>
                <c:pt idx="3">
                  <c:v>0.81466395112016299</c:v>
                </c:pt>
              </c:numCache>
            </c:numRef>
          </c:val>
          <c:extLst>
            <c:ext xmlns:c16="http://schemas.microsoft.com/office/drawing/2014/chart" uri="{C3380CC4-5D6E-409C-BE32-E72D297353CC}">
              <c16:uniqueId val="{0000000C-B4DE-44BA-BE18-9820F179999D}"/>
            </c:ext>
          </c:extLst>
        </c:ser>
        <c:dLbls>
          <c:showLegendKey val="0"/>
          <c:showVal val="0"/>
          <c:showCatName val="0"/>
          <c:showSerName val="0"/>
          <c:showPercent val="0"/>
          <c:showBubbleSize val="0"/>
        </c:dLbls>
        <c:gapWidth val="50"/>
        <c:overlap val="100"/>
        <c:axId val="245102920"/>
        <c:axId val="245103312"/>
      </c:barChart>
      <c:catAx>
        <c:axId val="2451029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03312"/>
        <c:crosses val="autoZero"/>
        <c:auto val="1"/>
        <c:lblAlgn val="ctr"/>
        <c:lblOffset val="100"/>
        <c:tickLblSkip val="1"/>
        <c:tickMarkSkip val="1"/>
        <c:noMultiLvlLbl val="0"/>
      </c:catAx>
      <c:valAx>
        <c:axId val="24510331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5102920"/>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227340900569248"/>
          <c:y val="0.17032967032967034"/>
          <c:w val="0.14123393666700756"/>
          <c:h val="0.8131868131868131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①「少年」年齢別構成比</a:t>
            </a:r>
          </a:p>
        </c:rich>
      </c:tx>
      <c:layout>
        <c:manualLayout>
          <c:xMode val="edge"/>
          <c:yMode val="edge"/>
          <c:x val="0.40722564851807314"/>
          <c:y val="5.0632911392405063E-2"/>
        </c:manualLayout>
      </c:layout>
      <c:overlay val="0"/>
      <c:spPr>
        <a:noFill/>
        <a:ln w="25400">
          <a:noFill/>
        </a:ln>
      </c:spPr>
    </c:title>
    <c:autoTitleDeleted val="0"/>
    <c:plotArea>
      <c:layout>
        <c:manualLayout>
          <c:layoutTarget val="inner"/>
          <c:xMode val="edge"/>
          <c:yMode val="edge"/>
          <c:x val="6.0755434041836712E-2"/>
          <c:y val="0.189873417721519"/>
          <c:w val="0.73070724725992797"/>
          <c:h val="0.63291139240506333"/>
        </c:manualLayout>
      </c:layout>
      <c:barChart>
        <c:barDir val="bar"/>
        <c:grouping val="percentStacked"/>
        <c:varyColors val="0"/>
        <c:ser>
          <c:idx val="0"/>
          <c:order val="0"/>
          <c:tx>
            <c:strRef>
              <c:f>グラフワーク１!$B$41</c:f>
              <c:strCache>
                <c:ptCount val="1"/>
                <c:pt idx="0">
                  <c:v>１２歳</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1.2871080025346312E-2"/>
                  <c:y val="-2.531645569620255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353-4E87-A696-AC1D600CD6D9}"/>
                </c:ext>
              </c:extLst>
            </c:dLbl>
            <c:dLbl>
              <c:idx val="2"/>
              <c:layout>
                <c:manualLayout>
                  <c:x val="8.4150879336417073E-3"/>
                  <c:y val="-4.64135021097045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53-4E87-A696-AC1D600CD6D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グラフワーク１!$C$40:$E$40</c:f>
              <c:strCache>
                <c:ptCount val="3"/>
                <c:pt idx="0">
                  <c:v>女性</c:v>
                </c:pt>
                <c:pt idx="1">
                  <c:v>男性</c:v>
                </c:pt>
                <c:pt idx="2">
                  <c:v>合計</c:v>
                </c:pt>
              </c:strCache>
            </c:strRef>
          </c:cat>
          <c:val>
            <c:numRef>
              <c:f>グラフワーク１!$C$41:$E$41</c:f>
              <c:numCache>
                <c:formatCode>0.0_ </c:formatCode>
                <c:ptCount val="3"/>
                <c:pt idx="0">
                  <c:v>4.0650406504065044</c:v>
                </c:pt>
                <c:pt idx="1">
                  <c:v>2.5210084033613445</c:v>
                </c:pt>
                <c:pt idx="2">
                  <c:v>3.3057851239669422</c:v>
                </c:pt>
              </c:numCache>
            </c:numRef>
          </c:val>
          <c:extLst>
            <c:ext xmlns:c16="http://schemas.microsoft.com/office/drawing/2014/chart" uri="{C3380CC4-5D6E-409C-BE32-E72D297353CC}">
              <c16:uniqueId val="{00000002-3353-4E87-A696-AC1D600CD6D9}"/>
            </c:ext>
          </c:extLst>
        </c:ser>
        <c:ser>
          <c:idx val="1"/>
          <c:order val="1"/>
          <c:tx>
            <c:strRef>
              <c:f>グラフワーク１!$B$42</c:f>
              <c:strCache>
                <c:ptCount val="1"/>
                <c:pt idx="0">
                  <c:v>１３歳</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グラフワーク１!$C$40:$E$40</c:f>
              <c:strCache>
                <c:ptCount val="3"/>
                <c:pt idx="0">
                  <c:v>女性</c:v>
                </c:pt>
                <c:pt idx="1">
                  <c:v>男性</c:v>
                </c:pt>
                <c:pt idx="2">
                  <c:v>合計</c:v>
                </c:pt>
              </c:strCache>
            </c:strRef>
          </c:cat>
          <c:val>
            <c:numRef>
              <c:f>グラフワーク１!$C$42:$E$42</c:f>
              <c:numCache>
                <c:formatCode>0.0_ </c:formatCode>
                <c:ptCount val="3"/>
                <c:pt idx="0">
                  <c:v>13.414634146341463</c:v>
                </c:pt>
                <c:pt idx="1">
                  <c:v>12.184873949579831</c:v>
                </c:pt>
                <c:pt idx="2">
                  <c:v>12.809917355371901</c:v>
                </c:pt>
              </c:numCache>
            </c:numRef>
          </c:val>
          <c:extLst>
            <c:ext xmlns:c16="http://schemas.microsoft.com/office/drawing/2014/chart" uri="{C3380CC4-5D6E-409C-BE32-E72D297353CC}">
              <c16:uniqueId val="{00000003-3353-4E87-A696-AC1D600CD6D9}"/>
            </c:ext>
          </c:extLst>
        </c:ser>
        <c:ser>
          <c:idx val="2"/>
          <c:order val="2"/>
          <c:tx>
            <c:strRef>
              <c:f>グラフワーク１!$B$43</c:f>
              <c:strCache>
                <c:ptCount val="1"/>
                <c:pt idx="0">
                  <c:v>１４歳</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グラフワーク１!$C$40:$E$40</c:f>
              <c:strCache>
                <c:ptCount val="3"/>
                <c:pt idx="0">
                  <c:v>女性</c:v>
                </c:pt>
                <c:pt idx="1">
                  <c:v>男性</c:v>
                </c:pt>
                <c:pt idx="2">
                  <c:v>合計</c:v>
                </c:pt>
              </c:strCache>
            </c:strRef>
          </c:cat>
          <c:val>
            <c:numRef>
              <c:f>グラフワーク１!$C$43:$E$43</c:f>
              <c:numCache>
                <c:formatCode>0.0_ </c:formatCode>
                <c:ptCount val="3"/>
                <c:pt idx="0">
                  <c:v>16.260162601626018</c:v>
                </c:pt>
                <c:pt idx="1">
                  <c:v>21.428571428571427</c:v>
                </c:pt>
                <c:pt idx="2">
                  <c:v>18.801652892561982</c:v>
                </c:pt>
              </c:numCache>
            </c:numRef>
          </c:val>
          <c:extLst>
            <c:ext xmlns:c16="http://schemas.microsoft.com/office/drawing/2014/chart" uri="{C3380CC4-5D6E-409C-BE32-E72D297353CC}">
              <c16:uniqueId val="{00000004-3353-4E87-A696-AC1D600CD6D9}"/>
            </c:ext>
          </c:extLst>
        </c:ser>
        <c:ser>
          <c:idx val="3"/>
          <c:order val="3"/>
          <c:tx>
            <c:strRef>
              <c:f>グラフワーク１!$B$44</c:f>
              <c:strCache>
                <c:ptCount val="1"/>
                <c:pt idx="0">
                  <c:v>１５歳</c:v>
                </c:pt>
              </c:strCache>
            </c:strRef>
          </c:tx>
          <c:spPr>
            <a:pattFill prst="pct2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グラフワーク１!$C$40:$E$40</c:f>
              <c:strCache>
                <c:ptCount val="3"/>
                <c:pt idx="0">
                  <c:v>女性</c:v>
                </c:pt>
                <c:pt idx="1">
                  <c:v>男性</c:v>
                </c:pt>
                <c:pt idx="2">
                  <c:v>合計</c:v>
                </c:pt>
              </c:strCache>
            </c:strRef>
          </c:cat>
          <c:val>
            <c:numRef>
              <c:f>グラフワーク１!$C$44:$E$44</c:f>
              <c:numCache>
                <c:formatCode>0.0_ </c:formatCode>
                <c:ptCount val="3"/>
                <c:pt idx="0">
                  <c:v>20.73170731707317</c:v>
                </c:pt>
                <c:pt idx="1">
                  <c:v>17.647058823529413</c:v>
                </c:pt>
                <c:pt idx="2">
                  <c:v>19.214876033057852</c:v>
                </c:pt>
              </c:numCache>
            </c:numRef>
          </c:val>
          <c:extLst>
            <c:ext xmlns:c16="http://schemas.microsoft.com/office/drawing/2014/chart" uri="{C3380CC4-5D6E-409C-BE32-E72D297353CC}">
              <c16:uniqueId val="{00000005-3353-4E87-A696-AC1D600CD6D9}"/>
            </c:ext>
          </c:extLst>
        </c:ser>
        <c:ser>
          <c:idx val="4"/>
          <c:order val="4"/>
          <c:tx>
            <c:strRef>
              <c:f>グラフワーク１!$B$45</c:f>
              <c:strCache>
                <c:ptCount val="1"/>
                <c:pt idx="0">
                  <c:v>１６歳</c:v>
                </c:pt>
              </c:strCache>
            </c:strRef>
          </c:tx>
          <c:spPr>
            <a:pattFill prst="narHorz">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グラフワーク１!$C$40:$E$40</c:f>
              <c:strCache>
                <c:ptCount val="3"/>
                <c:pt idx="0">
                  <c:v>女性</c:v>
                </c:pt>
                <c:pt idx="1">
                  <c:v>男性</c:v>
                </c:pt>
                <c:pt idx="2">
                  <c:v>合計</c:v>
                </c:pt>
              </c:strCache>
            </c:strRef>
          </c:cat>
          <c:val>
            <c:numRef>
              <c:f>グラフワーク１!$C$45:$E$45</c:f>
              <c:numCache>
                <c:formatCode>0.0_ </c:formatCode>
                <c:ptCount val="3"/>
                <c:pt idx="0">
                  <c:v>17.479674796747968</c:v>
                </c:pt>
                <c:pt idx="1">
                  <c:v>20.588235294117649</c:v>
                </c:pt>
                <c:pt idx="2">
                  <c:v>19.008264462809919</c:v>
                </c:pt>
              </c:numCache>
            </c:numRef>
          </c:val>
          <c:extLst>
            <c:ext xmlns:c16="http://schemas.microsoft.com/office/drawing/2014/chart" uri="{C3380CC4-5D6E-409C-BE32-E72D297353CC}">
              <c16:uniqueId val="{00000006-3353-4E87-A696-AC1D600CD6D9}"/>
            </c:ext>
          </c:extLst>
        </c:ser>
        <c:ser>
          <c:idx val="5"/>
          <c:order val="5"/>
          <c:tx>
            <c:strRef>
              <c:f>グラフワーク１!$B$46</c:f>
              <c:strCache>
                <c:ptCount val="1"/>
                <c:pt idx="0">
                  <c:v>１７歳</c:v>
                </c:pt>
              </c:strCache>
            </c:strRef>
          </c:tx>
          <c:spPr>
            <a:pattFill prst="pct2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グラフワーク１!$C$40:$E$40</c:f>
              <c:strCache>
                <c:ptCount val="3"/>
                <c:pt idx="0">
                  <c:v>女性</c:v>
                </c:pt>
                <c:pt idx="1">
                  <c:v>男性</c:v>
                </c:pt>
                <c:pt idx="2">
                  <c:v>合計</c:v>
                </c:pt>
              </c:strCache>
            </c:strRef>
          </c:cat>
          <c:val>
            <c:numRef>
              <c:f>グラフワーク１!$C$46:$E$46</c:f>
              <c:numCache>
                <c:formatCode>0.0_ </c:formatCode>
                <c:ptCount val="3"/>
                <c:pt idx="0">
                  <c:v>19.105691056910569</c:v>
                </c:pt>
                <c:pt idx="1">
                  <c:v>16.806722689075631</c:v>
                </c:pt>
                <c:pt idx="2">
                  <c:v>17.975206611570247</c:v>
                </c:pt>
              </c:numCache>
            </c:numRef>
          </c:val>
          <c:extLst>
            <c:ext xmlns:c16="http://schemas.microsoft.com/office/drawing/2014/chart" uri="{C3380CC4-5D6E-409C-BE32-E72D297353CC}">
              <c16:uniqueId val="{00000007-3353-4E87-A696-AC1D600CD6D9}"/>
            </c:ext>
          </c:extLst>
        </c:ser>
        <c:ser>
          <c:idx val="6"/>
          <c:order val="6"/>
          <c:tx>
            <c:strRef>
              <c:f>グラフワーク１!$B$47</c:f>
              <c:strCache>
                <c:ptCount val="1"/>
                <c:pt idx="0">
                  <c:v>１８歳以上</c:v>
                </c:pt>
              </c:strCache>
            </c:strRef>
          </c:tx>
          <c:spPr>
            <a:pattFill prst="smCheck">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グラフワーク１!$C$40:$E$40</c:f>
              <c:strCache>
                <c:ptCount val="3"/>
                <c:pt idx="0">
                  <c:v>女性</c:v>
                </c:pt>
                <c:pt idx="1">
                  <c:v>男性</c:v>
                </c:pt>
                <c:pt idx="2">
                  <c:v>合計</c:v>
                </c:pt>
              </c:strCache>
            </c:strRef>
          </c:cat>
          <c:val>
            <c:numRef>
              <c:f>グラフワーク１!$C$47:$E$47</c:f>
              <c:numCache>
                <c:formatCode>0.0_ </c:formatCode>
                <c:ptCount val="3"/>
                <c:pt idx="0">
                  <c:v>7.3170731707317076</c:v>
                </c:pt>
                <c:pt idx="1">
                  <c:v>6.3025210084033612</c:v>
                </c:pt>
                <c:pt idx="2">
                  <c:v>6.8181818181818183</c:v>
                </c:pt>
              </c:numCache>
            </c:numRef>
          </c:val>
          <c:extLst>
            <c:ext xmlns:c16="http://schemas.microsoft.com/office/drawing/2014/chart" uri="{C3380CC4-5D6E-409C-BE32-E72D297353CC}">
              <c16:uniqueId val="{00000008-3353-4E87-A696-AC1D600CD6D9}"/>
            </c:ext>
          </c:extLst>
        </c:ser>
        <c:ser>
          <c:idx val="7"/>
          <c:order val="7"/>
          <c:tx>
            <c:strRef>
              <c:f>グラフワーク１!$B$48</c:f>
              <c:strCache>
                <c:ptCount val="1"/>
                <c:pt idx="0">
                  <c:v>無回答</c:v>
                </c:pt>
              </c:strCache>
            </c:strRef>
          </c:tx>
          <c:spPr>
            <a:solidFill>
              <a:schemeClr val="bg1"/>
            </a:solidFill>
            <a:ln w="12700">
              <a:solidFill>
                <a:srgbClr val="000000"/>
              </a:solidFill>
              <a:prstDash val="solid"/>
            </a:ln>
          </c:spPr>
          <c:invertIfNegative val="0"/>
          <c:dLbls>
            <c:dLbl>
              <c:idx val="0"/>
              <c:layout>
                <c:manualLayout>
                  <c:x val="2.654123541724859E-2"/>
                  <c:y val="-8.860759493670811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353-4E87-A696-AC1D600CD6D9}"/>
                </c:ext>
              </c:extLst>
            </c:dLbl>
            <c:dLbl>
              <c:idx val="1"/>
              <c:layout>
                <c:manualLayout>
                  <c:x val="2.9706184626183678E-2"/>
                  <c:y val="5.90717299578061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353-4E87-A696-AC1D600CD6D9}"/>
                </c:ext>
              </c:extLst>
            </c:dLbl>
            <c:dLbl>
              <c:idx val="2"/>
              <c:layout>
                <c:manualLayout>
                  <c:x val="2.8838534461764577E-2"/>
                  <c:y val="-1.097046413502111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353-4E87-A696-AC1D600CD6D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グラフワーク１!$C$40:$E$40</c:f>
              <c:strCache>
                <c:ptCount val="3"/>
                <c:pt idx="0">
                  <c:v>女性</c:v>
                </c:pt>
                <c:pt idx="1">
                  <c:v>男性</c:v>
                </c:pt>
                <c:pt idx="2">
                  <c:v>合計</c:v>
                </c:pt>
              </c:strCache>
            </c:strRef>
          </c:cat>
          <c:val>
            <c:numRef>
              <c:f>グラフワーク１!$C$48:$E$48</c:f>
              <c:numCache>
                <c:formatCode>0.0_ </c:formatCode>
                <c:ptCount val="3"/>
                <c:pt idx="0">
                  <c:v>1.6260162601626016</c:v>
                </c:pt>
                <c:pt idx="1">
                  <c:v>2.5210084033613445</c:v>
                </c:pt>
                <c:pt idx="2">
                  <c:v>2.0661157024793386</c:v>
                </c:pt>
              </c:numCache>
            </c:numRef>
          </c:val>
          <c:extLst>
            <c:ext xmlns:c16="http://schemas.microsoft.com/office/drawing/2014/chart" uri="{C3380CC4-5D6E-409C-BE32-E72D297353CC}">
              <c16:uniqueId val="{0000000C-3353-4E87-A696-AC1D600CD6D9}"/>
            </c:ext>
          </c:extLst>
        </c:ser>
        <c:dLbls>
          <c:showLegendKey val="0"/>
          <c:showVal val="0"/>
          <c:showCatName val="0"/>
          <c:showSerName val="0"/>
          <c:showPercent val="0"/>
          <c:showBubbleSize val="0"/>
        </c:dLbls>
        <c:gapWidth val="30"/>
        <c:overlap val="100"/>
        <c:axId val="203726512"/>
        <c:axId val="203726904"/>
      </c:barChart>
      <c:catAx>
        <c:axId val="20372651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726904"/>
        <c:crosses val="autoZero"/>
        <c:auto val="1"/>
        <c:lblAlgn val="ctr"/>
        <c:lblOffset val="100"/>
        <c:tickLblSkip val="1"/>
        <c:tickMarkSkip val="1"/>
        <c:noMultiLvlLbl val="0"/>
      </c:catAx>
      <c:valAx>
        <c:axId val="203726904"/>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726512"/>
        <c:crosses val="autoZero"/>
        <c:crossBetween val="between"/>
        <c:majorUnit val="0.2"/>
      </c:valAx>
      <c:spPr>
        <a:noFill/>
        <a:ln w="12700">
          <a:solidFill>
            <a:srgbClr val="333333"/>
          </a:solidFill>
          <a:prstDash val="solid"/>
        </a:ln>
      </c:spPr>
    </c:plotArea>
    <c:legend>
      <c:legendPos val="r"/>
      <c:layout>
        <c:manualLayout>
          <c:xMode val="edge"/>
          <c:yMode val="edge"/>
          <c:x val="0.87356459752875715"/>
          <c:y val="3.1645569620253167E-2"/>
          <c:w val="0.11001659275349196"/>
          <c:h val="0.8670886075949366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23076923076923078"/>
          <c:w val="0.70129925719363295"/>
          <c:h val="0.74725274725274726"/>
        </c:manualLayout>
      </c:layout>
      <c:barChart>
        <c:barDir val="bar"/>
        <c:grouping val="percentStacked"/>
        <c:varyColors val="0"/>
        <c:ser>
          <c:idx val="0"/>
          <c:order val="0"/>
          <c:tx>
            <c:strRef>
              <c:f>グラフワーク１!$J$447</c:f>
              <c:strCache>
                <c:ptCount val="1"/>
                <c:pt idx="0">
                  <c:v>持っても良い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グラフワーク１!$K$446:$N$446</c:f>
              <c:strCache>
                <c:ptCount val="4"/>
                <c:pt idx="0">
                  <c:v>合計</c:v>
                </c:pt>
                <c:pt idx="1">
                  <c:v>男性</c:v>
                </c:pt>
                <c:pt idx="2">
                  <c:v>女性</c:v>
                </c:pt>
                <c:pt idx="3">
                  <c:v>前回調査</c:v>
                </c:pt>
              </c:strCache>
            </c:strRef>
          </c:cat>
          <c:val>
            <c:numRef>
              <c:f>グラフワーク１!$K$447:$N$447</c:f>
              <c:numCache>
                <c:formatCode>0.0_ </c:formatCode>
                <c:ptCount val="4"/>
                <c:pt idx="0">
                  <c:v>94.214876033057848</c:v>
                </c:pt>
                <c:pt idx="1">
                  <c:v>94.117647058823536</c:v>
                </c:pt>
                <c:pt idx="2">
                  <c:v>94.308943089430898</c:v>
                </c:pt>
                <c:pt idx="3">
                  <c:v>92.464358452138498</c:v>
                </c:pt>
              </c:numCache>
            </c:numRef>
          </c:val>
          <c:extLst>
            <c:ext xmlns:c16="http://schemas.microsoft.com/office/drawing/2014/chart" uri="{C3380CC4-5D6E-409C-BE32-E72D297353CC}">
              <c16:uniqueId val="{00000000-99A3-483F-A433-5364B936CDAD}"/>
            </c:ext>
          </c:extLst>
        </c:ser>
        <c:ser>
          <c:idx val="1"/>
          <c:order val="1"/>
          <c:tx>
            <c:strRef>
              <c:f>グラフワーク１!$J$448</c:f>
              <c:strCache>
                <c:ptCount val="1"/>
                <c:pt idx="0">
                  <c:v>持つべきでない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layout>
                <c:manualLayout>
                  <c:x val="-1.0822510822510822E-2"/>
                  <c:y val="3.35771456914813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A3-483F-A433-5364B936CDAD}"/>
                </c:ext>
              </c:extLst>
            </c:dLbl>
            <c:dLbl>
              <c:idx val="1"/>
              <c:layout>
                <c:manualLayout>
                  <c:x val="-1.5151515151515152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A3-483F-A433-5364B936CDAD}"/>
                </c:ext>
              </c:extLst>
            </c:dLbl>
            <c:dLbl>
              <c:idx val="2"/>
              <c:layout>
                <c:manualLayout>
                  <c:x val="-2.3809523809523808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9A3-483F-A433-5364B936CDAD}"/>
                </c:ext>
              </c:extLst>
            </c:dLbl>
            <c:dLbl>
              <c:idx val="3"/>
              <c:layout>
                <c:manualLayout>
                  <c:x val="-1.7316017316017396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9A3-483F-A433-5364B936CDA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グラフワーク１!$K$446:$N$446</c:f>
              <c:strCache>
                <c:ptCount val="4"/>
                <c:pt idx="0">
                  <c:v>合計</c:v>
                </c:pt>
                <c:pt idx="1">
                  <c:v>男性</c:v>
                </c:pt>
                <c:pt idx="2">
                  <c:v>女性</c:v>
                </c:pt>
                <c:pt idx="3">
                  <c:v>前回調査</c:v>
                </c:pt>
              </c:strCache>
            </c:strRef>
          </c:cat>
          <c:val>
            <c:numRef>
              <c:f>グラフワーク１!$K$448:$N$448</c:f>
              <c:numCache>
                <c:formatCode>0.0_ </c:formatCode>
                <c:ptCount val="4"/>
                <c:pt idx="0">
                  <c:v>0.6198347107438017</c:v>
                </c:pt>
                <c:pt idx="1">
                  <c:v>0.42016806722689076</c:v>
                </c:pt>
                <c:pt idx="2">
                  <c:v>0.81300813008130079</c:v>
                </c:pt>
                <c:pt idx="3">
                  <c:v>1.2219959266802445</c:v>
                </c:pt>
              </c:numCache>
            </c:numRef>
          </c:val>
          <c:extLst>
            <c:ext xmlns:c16="http://schemas.microsoft.com/office/drawing/2014/chart" uri="{C3380CC4-5D6E-409C-BE32-E72D297353CC}">
              <c16:uniqueId val="{00000005-99A3-483F-A433-5364B936CDAD}"/>
            </c:ext>
          </c:extLst>
        </c:ser>
        <c:ser>
          <c:idx val="2"/>
          <c:order val="2"/>
          <c:tx>
            <c:strRef>
              <c:f>グラフワーク１!$J$449</c:f>
              <c:strCache>
                <c:ptCount val="1"/>
                <c:pt idx="0">
                  <c:v>わからない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グラフワーク１!$K$446:$N$446</c:f>
              <c:strCache>
                <c:ptCount val="4"/>
                <c:pt idx="0">
                  <c:v>合計</c:v>
                </c:pt>
                <c:pt idx="1">
                  <c:v>男性</c:v>
                </c:pt>
                <c:pt idx="2">
                  <c:v>女性</c:v>
                </c:pt>
                <c:pt idx="3">
                  <c:v>前回調査</c:v>
                </c:pt>
              </c:strCache>
            </c:strRef>
          </c:cat>
          <c:val>
            <c:numRef>
              <c:f>グラフワーク１!$K$449:$N$449</c:f>
              <c:numCache>
                <c:formatCode>0.0_ </c:formatCode>
                <c:ptCount val="4"/>
                <c:pt idx="0">
                  <c:v>3.5123966942148761</c:v>
                </c:pt>
                <c:pt idx="1">
                  <c:v>3.7815126050420167</c:v>
                </c:pt>
                <c:pt idx="2">
                  <c:v>3.2520325203252032</c:v>
                </c:pt>
                <c:pt idx="3">
                  <c:v>3.4623217922606924</c:v>
                </c:pt>
              </c:numCache>
            </c:numRef>
          </c:val>
          <c:extLst>
            <c:ext xmlns:c16="http://schemas.microsoft.com/office/drawing/2014/chart" uri="{C3380CC4-5D6E-409C-BE32-E72D297353CC}">
              <c16:uniqueId val="{00000006-99A3-483F-A433-5364B936CDAD}"/>
            </c:ext>
          </c:extLst>
        </c:ser>
        <c:ser>
          <c:idx val="3"/>
          <c:order val="3"/>
          <c:tx>
            <c:strRef>
              <c:f>グラフワーク１!$J$450</c:f>
              <c:strCache>
                <c:ptCount val="1"/>
                <c:pt idx="0">
                  <c:v>その他</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2.2644442172001067E-2"/>
                  <c:y val="8.644861699979809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9A3-483F-A433-5364B936CDAD}"/>
                </c:ext>
              </c:extLst>
            </c:dLbl>
            <c:dLbl>
              <c:idx val="1"/>
              <c:layout>
                <c:manualLayout>
                  <c:x val="1.3154378429968982E-2"/>
                  <c:y val="7.179544864584241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9A3-483F-A433-5364B936CDAD}"/>
                </c:ext>
              </c:extLst>
            </c:dLbl>
            <c:dLbl>
              <c:idx val="2"/>
              <c:layout>
                <c:manualLayout>
                  <c:x val="1.5151515151515152E-2"/>
                  <c:y val="4.395719765798519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9A3-483F-A433-5364B936CDAD}"/>
                </c:ext>
              </c:extLst>
            </c:dLbl>
            <c:dLbl>
              <c:idx val="3"/>
              <c:layout>
                <c:manualLayout>
                  <c:x val="1.681528445307957E-2"/>
                  <c:y val="7.728995414034797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9A3-483F-A433-5364B936CDA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グラフワーク１!$K$446:$N$446</c:f>
              <c:strCache>
                <c:ptCount val="4"/>
                <c:pt idx="0">
                  <c:v>合計</c:v>
                </c:pt>
                <c:pt idx="1">
                  <c:v>男性</c:v>
                </c:pt>
                <c:pt idx="2">
                  <c:v>女性</c:v>
                </c:pt>
                <c:pt idx="3">
                  <c:v>前回調査</c:v>
                </c:pt>
              </c:strCache>
            </c:strRef>
          </c:cat>
          <c:val>
            <c:numRef>
              <c:f>グラフワーク１!$K$450:$N$450</c:f>
              <c:numCache>
                <c:formatCode>0.0_ </c:formatCode>
                <c:ptCount val="4"/>
                <c:pt idx="0">
                  <c:v>1.0330578512396693</c:v>
                </c:pt>
                <c:pt idx="1">
                  <c:v>0.84033613445378152</c:v>
                </c:pt>
                <c:pt idx="2">
                  <c:v>1.2195121951219512</c:v>
                </c:pt>
                <c:pt idx="3">
                  <c:v>1.8329938900203666</c:v>
                </c:pt>
              </c:numCache>
            </c:numRef>
          </c:val>
          <c:extLst>
            <c:ext xmlns:c16="http://schemas.microsoft.com/office/drawing/2014/chart" uri="{C3380CC4-5D6E-409C-BE32-E72D297353CC}">
              <c16:uniqueId val="{0000000B-99A3-483F-A433-5364B936CDAD}"/>
            </c:ext>
          </c:extLst>
        </c:ser>
        <c:ser>
          <c:idx val="4"/>
          <c:order val="4"/>
          <c:tx>
            <c:strRef>
              <c:f>グラフワーク１!$J$451</c:f>
              <c:strCache>
                <c:ptCount val="1"/>
                <c:pt idx="0">
                  <c:v>無回答</c:v>
                </c:pt>
              </c:strCache>
            </c:strRef>
          </c:tx>
          <c:spPr>
            <a:solidFill>
              <a:srgbClr val="FFFFFF"/>
            </a:solidFill>
            <a:ln w="12700">
              <a:solidFill>
                <a:srgbClr val="000000"/>
              </a:solidFill>
              <a:prstDash val="solid"/>
            </a:ln>
          </c:spPr>
          <c:invertIfNegative val="0"/>
          <c:dLbls>
            <c:dLbl>
              <c:idx val="0"/>
              <c:layout>
                <c:manualLayout>
                  <c:x val="3.1355285134812692E-2"/>
                  <c:y val="3.6687721727098521E-4"/>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9A3-483F-A433-5364B936CDAD}"/>
                </c:ext>
              </c:extLst>
            </c:dLbl>
            <c:dLbl>
              <c:idx val="1"/>
              <c:layout>
                <c:manualLayout>
                  <c:x val="2.6500450773171032E-2"/>
                  <c:y val="2.234432234432235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9A3-483F-A433-5364B936CDAD}"/>
                </c:ext>
              </c:extLst>
            </c:dLbl>
            <c:dLbl>
              <c:idx val="2"/>
              <c:layout>
                <c:manualLayout>
                  <c:x val="3.296366363295497E-2"/>
                  <c:y val="-1.977964292924909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9A3-483F-A433-5364B936CDAD}"/>
                </c:ext>
              </c:extLst>
            </c:dLbl>
            <c:dLbl>
              <c:idx val="3"/>
              <c:layout>
                <c:manualLayout>
                  <c:x val="2.7961404517589345E-2"/>
                  <c:y val="5.860805860805762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9A3-483F-A433-5364B936CDA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グラフワーク１!$K$446:$N$446</c:f>
              <c:strCache>
                <c:ptCount val="4"/>
                <c:pt idx="0">
                  <c:v>合計</c:v>
                </c:pt>
                <c:pt idx="1">
                  <c:v>男性</c:v>
                </c:pt>
                <c:pt idx="2">
                  <c:v>女性</c:v>
                </c:pt>
                <c:pt idx="3">
                  <c:v>前回調査</c:v>
                </c:pt>
              </c:strCache>
            </c:strRef>
          </c:cat>
          <c:val>
            <c:numRef>
              <c:f>グラフワーク１!$K$451:$N$451</c:f>
              <c:numCache>
                <c:formatCode>0.0_ </c:formatCode>
                <c:ptCount val="4"/>
                <c:pt idx="0">
                  <c:v>0.6198347107438017</c:v>
                </c:pt>
                <c:pt idx="1">
                  <c:v>0.84033613445378152</c:v>
                </c:pt>
                <c:pt idx="2">
                  <c:v>0.4065040650406504</c:v>
                </c:pt>
                <c:pt idx="3">
                  <c:v>1.0183299389002036</c:v>
                </c:pt>
              </c:numCache>
            </c:numRef>
          </c:val>
          <c:extLst>
            <c:ext xmlns:c16="http://schemas.microsoft.com/office/drawing/2014/chart" uri="{C3380CC4-5D6E-409C-BE32-E72D297353CC}">
              <c16:uniqueId val="{00000010-99A3-483F-A433-5364B936CDAD}"/>
            </c:ext>
          </c:extLst>
        </c:ser>
        <c:dLbls>
          <c:showLegendKey val="0"/>
          <c:showVal val="0"/>
          <c:showCatName val="0"/>
          <c:showSerName val="0"/>
          <c:showPercent val="0"/>
          <c:showBubbleSize val="0"/>
        </c:dLbls>
        <c:gapWidth val="50"/>
        <c:overlap val="100"/>
        <c:axId val="245103704"/>
        <c:axId val="245104096"/>
      </c:barChart>
      <c:catAx>
        <c:axId val="24510370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04096"/>
        <c:crosses val="autoZero"/>
        <c:auto val="1"/>
        <c:lblAlgn val="ctr"/>
        <c:lblOffset val="100"/>
        <c:tickLblSkip val="1"/>
        <c:tickMarkSkip val="1"/>
        <c:noMultiLvlLbl val="0"/>
      </c:catAx>
      <c:valAx>
        <c:axId val="245104096"/>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5103704"/>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227340900569248"/>
          <c:y val="0.17032967032967034"/>
          <c:w val="0.14123393666700756"/>
          <c:h val="0.8131868131868131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17045453069747"/>
          <c:y val="4.8092946875237866E-2"/>
          <c:w val="0.77393717526332806"/>
          <c:h val="0.93034976541408421"/>
        </c:manualLayout>
      </c:layout>
      <c:barChart>
        <c:barDir val="bar"/>
        <c:grouping val="clustered"/>
        <c:varyColors val="0"/>
        <c:ser>
          <c:idx val="0"/>
          <c:order val="0"/>
          <c:tx>
            <c:strRef>
              <c:f>グラフワーク１!$C$455</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グラフワーク１!$B$456:$B$463</c:f>
              <c:strCache>
                <c:ptCount val="8"/>
                <c:pt idx="0">
                  <c:v>しない</c:v>
                </c:pt>
                <c:pt idx="1">
                  <c:v>３０分以内</c:v>
                </c:pt>
                <c:pt idx="2">
                  <c:v>１時間くらい</c:v>
                </c:pt>
                <c:pt idx="3">
                  <c:v>２時間くらい</c:v>
                </c:pt>
                <c:pt idx="4">
                  <c:v>３時間くらい</c:v>
                </c:pt>
                <c:pt idx="5">
                  <c:v>４時間くらい</c:v>
                </c:pt>
                <c:pt idx="6">
                  <c:v>５時間以上</c:v>
                </c:pt>
                <c:pt idx="7">
                  <c:v>無回答</c:v>
                </c:pt>
              </c:strCache>
            </c:strRef>
          </c:cat>
          <c:val>
            <c:numRef>
              <c:f>グラフワーク１!$C$456:$C$463</c:f>
              <c:numCache>
                <c:formatCode>0.0_ </c:formatCode>
                <c:ptCount val="8"/>
                <c:pt idx="0">
                  <c:v>10.330578512396695</c:v>
                </c:pt>
                <c:pt idx="1">
                  <c:v>11.776859504132231</c:v>
                </c:pt>
                <c:pt idx="2">
                  <c:v>25.619834710743802</c:v>
                </c:pt>
                <c:pt idx="3">
                  <c:v>24.793388429752067</c:v>
                </c:pt>
                <c:pt idx="4">
                  <c:v>15.082644628099173</c:v>
                </c:pt>
                <c:pt idx="5">
                  <c:v>8.2644628099173545</c:v>
                </c:pt>
                <c:pt idx="6">
                  <c:v>4.1322314049586772</c:v>
                </c:pt>
                <c:pt idx="7">
                  <c:v>0</c:v>
                </c:pt>
              </c:numCache>
            </c:numRef>
          </c:val>
          <c:extLst>
            <c:ext xmlns:c16="http://schemas.microsoft.com/office/drawing/2014/chart" uri="{C3380CC4-5D6E-409C-BE32-E72D297353CC}">
              <c16:uniqueId val="{00000000-2F41-485D-99F3-69554A22E57B}"/>
            </c:ext>
          </c:extLst>
        </c:ser>
        <c:ser>
          <c:idx val="1"/>
          <c:order val="1"/>
          <c:tx>
            <c:strRef>
              <c:f>グラフワーク１!$D$455</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グラフワーク１!$B$456:$B$463</c:f>
              <c:strCache>
                <c:ptCount val="8"/>
                <c:pt idx="0">
                  <c:v>しない</c:v>
                </c:pt>
                <c:pt idx="1">
                  <c:v>３０分以内</c:v>
                </c:pt>
                <c:pt idx="2">
                  <c:v>１時間くらい</c:v>
                </c:pt>
                <c:pt idx="3">
                  <c:v>２時間くらい</c:v>
                </c:pt>
                <c:pt idx="4">
                  <c:v>３時間くらい</c:v>
                </c:pt>
                <c:pt idx="5">
                  <c:v>４時間くらい</c:v>
                </c:pt>
                <c:pt idx="6">
                  <c:v>５時間以上</c:v>
                </c:pt>
                <c:pt idx="7">
                  <c:v>無回答</c:v>
                </c:pt>
              </c:strCache>
            </c:strRef>
          </c:cat>
          <c:val>
            <c:numRef>
              <c:f>グラフワーク１!$D$456:$D$463</c:f>
              <c:numCache>
                <c:formatCode>0.0_ </c:formatCode>
                <c:ptCount val="8"/>
                <c:pt idx="0">
                  <c:v>10.504201680672269</c:v>
                </c:pt>
                <c:pt idx="1">
                  <c:v>8.4033613445378155</c:v>
                </c:pt>
                <c:pt idx="2">
                  <c:v>27.310924369747898</c:v>
                </c:pt>
                <c:pt idx="3">
                  <c:v>25.630252100840337</c:v>
                </c:pt>
                <c:pt idx="4">
                  <c:v>14.705882352941176</c:v>
                </c:pt>
                <c:pt idx="5">
                  <c:v>9.2436974789915958</c:v>
                </c:pt>
                <c:pt idx="6">
                  <c:v>4.2016806722689077</c:v>
                </c:pt>
                <c:pt idx="7">
                  <c:v>0</c:v>
                </c:pt>
              </c:numCache>
            </c:numRef>
          </c:val>
          <c:extLst>
            <c:ext xmlns:c16="http://schemas.microsoft.com/office/drawing/2014/chart" uri="{C3380CC4-5D6E-409C-BE32-E72D297353CC}">
              <c16:uniqueId val="{00000001-2F41-485D-99F3-69554A22E57B}"/>
            </c:ext>
          </c:extLst>
        </c:ser>
        <c:ser>
          <c:idx val="2"/>
          <c:order val="2"/>
          <c:tx>
            <c:strRef>
              <c:f>グラフワーク１!$E$455</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グラフワーク１!$B$456:$B$463</c:f>
              <c:strCache>
                <c:ptCount val="8"/>
                <c:pt idx="0">
                  <c:v>しない</c:v>
                </c:pt>
                <c:pt idx="1">
                  <c:v>３０分以内</c:v>
                </c:pt>
                <c:pt idx="2">
                  <c:v>１時間くらい</c:v>
                </c:pt>
                <c:pt idx="3">
                  <c:v>２時間くらい</c:v>
                </c:pt>
                <c:pt idx="4">
                  <c:v>３時間くらい</c:v>
                </c:pt>
                <c:pt idx="5">
                  <c:v>４時間くらい</c:v>
                </c:pt>
                <c:pt idx="6">
                  <c:v>５時間以上</c:v>
                </c:pt>
                <c:pt idx="7">
                  <c:v>無回答</c:v>
                </c:pt>
              </c:strCache>
            </c:strRef>
          </c:cat>
          <c:val>
            <c:numRef>
              <c:f>グラフワーク１!$E$456:$E$463</c:f>
              <c:numCache>
                <c:formatCode>0.0_ </c:formatCode>
                <c:ptCount val="8"/>
                <c:pt idx="0">
                  <c:v>10.16260162601626</c:v>
                </c:pt>
                <c:pt idx="1">
                  <c:v>15.040650406504065</c:v>
                </c:pt>
                <c:pt idx="2">
                  <c:v>23.983739837398375</c:v>
                </c:pt>
                <c:pt idx="3">
                  <c:v>23.983739837398375</c:v>
                </c:pt>
                <c:pt idx="4">
                  <c:v>15.447154471544716</c:v>
                </c:pt>
                <c:pt idx="5">
                  <c:v>7.3170731707317076</c:v>
                </c:pt>
                <c:pt idx="6">
                  <c:v>4.0650406504065044</c:v>
                </c:pt>
                <c:pt idx="7">
                  <c:v>0</c:v>
                </c:pt>
              </c:numCache>
            </c:numRef>
          </c:val>
          <c:extLst>
            <c:ext xmlns:c16="http://schemas.microsoft.com/office/drawing/2014/chart" uri="{C3380CC4-5D6E-409C-BE32-E72D297353CC}">
              <c16:uniqueId val="{00000002-2F41-485D-99F3-69554A22E57B}"/>
            </c:ext>
          </c:extLst>
        </c:ser>
        <c:ser>
          <c:idx val="3"/>
          <c:order val="3"/>
          <c:tx>
            <c:strRef>
              <c:f>グラフワーク１!$F$455</c:f>
              <c:strCache>
                <c:ptCount val="1"/>
                <c:pt idx="0">
                  <c:v>前回調査</c:v>
                </c:pt>
              </c:strCache>
            </c:strRef>
          </c:tx>
          <c:spPr>
            <a:pattFill prst="smGrid">
              <a:fgClr>
                <a:sysClr val="windowText" lastClr="000000">
                  <a:lumMod val="100000"/>
                </a:sysClr>
              </a:fgClr>
              <a:bgClr>
                <a:sysClr val="window" lastClr="FFFFFF">
                  <a:lumMod val="100000"/>
                </a:sysClr>
              </a:bgClr>
            </a:pattFill>
            <a:ln>
              <a:solidFill>
                <a:schemeClr val="tx1"/>
              </a:solidFill>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グラフワーク１!$B$456:$B$463</c:f>
              <c:strCache>
                <c:ptCount val="8"/>
                <c:pt idx="0">
                  <c:v>しない</c:v>
                </c:pt>
                <c:pt idx="1">
                  <c:v>３０分以内</c:v>
                </c:pt>
                <c:pt idx="2">
                  <c:v>１時間くらい</c:v>
                </c:pt>
                <c:pt idx="3">
                  <c:v>２時間くらい</c:v>
                </c:pt>
                <c:pt idx="4">
                  <c:v>３時間くらい</c:v>
                </c:pt>
                <c:pt idx="5">
                  <c:v>４時間くらい</c:v>
                </c:pt>
                <c:pt idx="6">
                  <c:v>５時間以上</c:v>
                </c:pt>
                <c:pt idx="7">
                  <c:v>無回答</c:v>
                </c:pt>
              </c:strCache>
            </c:strRef>
          </c:cat>
          <c:val>
            <c:numRef>
              <c:f>グラフワーク１!$F$456:$F$463</c:f>
              <c:numCache>
                <c:formatCode>0.0_ </c:formatCode>
                <c:ptCount val="8"/>
                <c:pt idx="0">
                  <c:v>16.700610997963341</c:v>
                </c:pt>
                <c:pt idx="1">
                  <c:v>14.460285132382893</c:v>
                </c:pt>
                <c:pt idx="2">
                  <c:v>28.513238289205702</c:v>
                </c:pt>
                <c:pt idx="3">
                  <c:v>19.959266802443992</c:v>
                </c:pt>
                <c:pt idx="4">
                  <c:v>10.590631364562118</c:v>
                </c:pt>
                <c:pt idx="5">
                  <c:v>4.8879837067209779</c:v>
                </c:pt>
                <c:pt idx="6">
                  <c:v>4.8879837067209779</c:v>
                </c:pt>
                <c:pt idx="7">
                  <c:v>0</c:v>
                </c:pt>
              </c:numCache>
            </c:numRef>
          </c:val>
          <c:extLst>
            <c:ext xmlns:c16="http://schemas.microsoft.com/office/drawing/2014/chart" uri="{C3380CC4-5D6E-409C-BE32-E72D297353CC}">
              <c16:uniqueId val="{00000003-2F41-485D-99F3-69554A22E57B}"/>
            </c:ext>
          </c:extLst>
        </c:ser>
        <c:dLbls>
          <c:showLegendKey val="0"/>
          <c:showVal val="0"/>
          <c:showCatName val="0"/>
          <c:showSerName val="0"/>
          <c:showPercent val="0"/>
          <c:showBubbleSize val="0"/>
        </c:dLbls>
        <c:gapWidth val="100"/>
        <c:axId val="241606656"/>
        <c:axId val="245968872"/>
      </c:barChart>
      <c:catAx>
        <c:axId val="24160665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968872"/>
        <c:crosses val="autoZero"/>
        <c:auto val="1"/>
        <c:lblAlgn val="ctr"/>
        <c:lblOffset val="100"/>
        <c:tickLblSkip val="1"/>
        <c:tickMarkSkip val="1"/>
        <c:noMultiLvlLbl val="0"/>
      </c:catAx>
      <c:valAx>
        <c:axId val="245968872"/>
        <c:scaling>
          <c:orientation val="minMax"/>
          <c:max val="4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606656"/>
        <c:crosses val="autoZero"/>
        <c:crossBetween val="between"/>
        <c:majorUnit val="20"/>
      </c:valAx>
      <c:spPr>
        <a:noFill/>
        <a:ln w="12700">
          <a:solidFill>
            <a:srgbClr val="808080"/>
          </a:solidFill>
          <a:prstDash val="solid"/>
        </a:ln>
      </c:spPr>
    </c:plotArea>
    <c:legend>
      <c:legendPos val="r"/>
      <c:layout>
        <c:manualLayout>
          <c:xMode val="edge"/>
          <c:yMode val="edge"/>
          <c:x val="0.80319260624336841"/>
          <c:y val="0.78607087049442204"/>
          <c:w val="0.14898950131233601"/>
          <c:h val="0.1174265157153863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23076923076923078"/>
          <c:w val="0.70129925719363295"/>
          <c:h val="0.74725274725274726"/>
        </c:manualLayout>
      </c:layout>
      <c:barChart>
        <c:barDir val="bar"/>
        <c:grouping val="percentStacked"/>
        <c:varyColors val="0"/>
        <c:ser>
          <c:idx val="0"/>
          <c:order val="0"/>
          <c:tx>
            <c:strRef>
              <c:f>グラフワーク１!$B$476</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グラフワーク１!$C$475:$F$475</c:f>
              <c:strCache>
                <c:ptCount val="4"/>
                <c:pt idx="0">
                  <c:v>合計</c:v>
                </c:pt>
                <c:pt idx="1">
                  <c:v>男性</c:v>
                </c:pt>
                <c:pt idx="2">
                  <c:v>女性</c:v>
                </c:pt>
                <c:pt idx="3">
                  <c:v>前回調査</c:v>
                </c:pt>
              </c:strCache>
            </c:strRef>
          </c:cat>
          <c:val>
            <c:numRef>
              <c:f>グラフワーク１!$C$476:$F$476</c:f>
              <c:numCache>
                <c:formatCode>0.0_ </c:formatCode>
                <c:ptCount val="4"/>
                <c:pt idx="0">
                  <c:v>50.460829493087559</c:v>
                </c:pt>
                <c:pt idx="1">
                  <c:v>52.112676056338032</c:v>
                </c:pt>
                <c:pt idx="2">
                  <c:v>48.868778280542983</c:v>
                </c:pt>
                <c:pt idx="3">
                  <c:v>48.410757946210268</c:v>
                </c:pt>
              </c:numCache>
            </c:numRef>
          </c:val>
          <c:extLst>
            <c:ext xmlns:c16="http://schemas.microsoft.com/office/drawing/2014/chart" uri="{C3380CC4-5D6E-409C-BE32-E72D297353CC}">
              <c16:uniqueId val="{00000000-6DD7-4852-B9AB-C195A5E8396E}"/>
            </c:ext>
          </c:extLst>
        </c:ser>
        <c:ser>
          <c:idx val="1"/>
          <c:order val="1"/>
          <c:tx>
            <c:strRef>
              <c:f>グラフワーク１!$B$477</c:f>
              <c:strCache>
                <c:ptCount val="1"/>
                <c:pt idx="0">
                  <c:v>関心はあるがしていない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グラフワーク１!$C$475:$F$475</c:f>
              <c:strCache>
                <c:ptCount val="4"/>
                <c:pt idx="0">
                  <c:v>合計</c:v>
                </c:pt>
                <c:pt idx="1">
                  <c:v>男性</c:v>
                </c:pt>
                <c:pt idx="2">
                  <c:v>女性</c:v>
                </c:pt>
                <c:pt idx="3">
                  <c:v>前回調査</c:v>
                </c:pt>
              </c:strCache>
            </c:strRef>
          </c:cat>
          <c:val>
            <c:numRef>
              <c:f>グラフワーク１!$C$477:$F$477</c:f>
              <c:numCache>
                <c:formatCode>0.0_ </c:formatCode>
                <c:ptCount val="4"/>
                <c:pt idx="0">
                  <c:v>3.9170506912442398</c:v>
                </c:pt>
                <c:pt idx="1">
                  <c:v>5.164319248826291</c:v>
                </c:pt>
                <c:pt idx="2">
                  <c:v>2.7149321266968327</c:v>
                </c:pt>
                <c:pt idx="3">
                  <c:v>8.3129584352078236</c:v>
                </c:pt>
              </c:numCache>
            </c:numRef>
          </c:val>
          <c:extLst>
            <c:ext xmlns:c16="http://schemas.microsoft.com/office/drawing/2014/chart" uri="{C3380CC4-5D6E-409C-BE32-E72D297353CC}">
              <c16:uniqueId val="{00000001-6DD7-4852-B9AB-C195A5E8396E}"/>
            </c:ext>
          </c:extLst>
        </c:ser>
        <c:ser>
          <c:idx val="2"/>
          <c:order val="2"/>
          <c:tx>
            <c:strRef>
              <c:f>グラフワーク１!$B$478</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グラフワーク１!$C$475:$F$475</c:f>
              <c:strCache>
                <c:ptCount val="4"/>
                <c:pt idx="0">
                  <c:v>合計</c:v>
                </c:pt>
                <c:pt idx="1">
                  <c:v>男性</c:v>
                </c:pt>
                <c:pt idx="2">
                  <c:v>女性</c:v>
                </c:pt>
                <c:pt idx="3">
                  <c:v>前回調査</c:v>
                </c:pt>
              </c:strCache>
            </c:strRef>
          </c:cat>
          <c:val>
            <c:numRef>
              <c:f>グラフワーク１!$C$478:$F$478</c:f>
              <c:numCache>
                <c:formatCode>0.0_ </c:formatCode>
                <c:ptCount val="4"/>
                <c:pt idx="0">
                  <c:v>15.898617511520737</c:v>
                </c:pt>
                <c:pt idx="1">
                  <c:v>18.779342723004699</c:v>
                </c:pt>
                <c:pt idx="2">
                  <c:v>13.122171945701357</c:v>
                </c:pt>
                <c:pt idx="3">
                  <c:v>12.95843520782396</c:v>
                </c:pt>
              </c:numCache>
            </c:numRef>
          </c:val>
          <c:extLst>
            <c:ext xmlns:c16="http://schemas.microsoft.com/office/drawing/2014/chart" uri="{C3380CC4-5D6E-409C-BE32-E72D297353CC}">
              <c16:uniqueId val="{00000002-6DD7-4852-B9AB-C195A5E8396E}"/>
            </c:ext>
          </c:extLst>
        </c:ser>
        <c:ser>
          <c:idx val="3"/>
          <c:order val="3"/>
          <c:tx>
            <c:strRef>
              <c:f>グラフワーク１!$B$479</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3.3296607418929823E-3"/>
                  <c:y val="4.981684981684979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D7-4852-B9AB-C195A5E8396E}"/>
                </c:ext>
              </c:extLst>
            </c:dLbl>
            <c:dLbl>
              <c:idx val="1"/>
              <c:layout>
                <c:manualLayout>
                  <c:x val="-8.4907214417146958E-3"/>
                  <c:y val="4.981684981684984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DD7-4852-B9AB-C195A5E8396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DD7-4852-B9AB-C195A5E8396E}"/>
                </c:ext>
              </c:extLst>
            </c:dLbl>
            <c:dLbl>
              <c:idx val="3"/>
              <c:layout>
                <c:manualLayout>
                  <c:x val="-2.6653132541017846E-3"/>
                  <c:y val="5.531135531135526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DD7-4852-B9AB-C195A5E8396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グラフワーク１!$C$475:$F$475</c:f>
              <c:strCache>
                <c:ptCount val="4"/>
                <c:pt idx="0">
                  <c:v>合計</c:v>
                </c:pt>
                <c:pt idx="1">
                  <c:v>男性</c:v>
                </c:pt>
                <c:pt idx="2">
                  <c:v>女性</c:v>
                </c:pt>
                <c:pt idx="3">
                  <c:v>前回調査</c:v>
                </c:pt>
              </c:strCache>
            </c:strRef>
          </c:cat>
          <c:val>
            <c:numRef>
              <c:f>グラフワーク１!$C$479:$F$479</c:f>
              <c:numCache>
                <c:formatCode>0.0_ </c:formatCode>
                <c:ptCount val="4"/>
                <c:pt idx="0">
                  <c:v>29.262672811059907</c:v>
                </c:pt>
                <c:pt idx="1">
                  <c:v>23.004694835680752</c:v>
                </c:pt>
                <c:pt idx="2">
                  <c:v>35.294117647058826</c:v>
                </c:pt>
                <c:pt idx="3">
                  <c:v>28.850855745721272</c:v>
                </c:pt>
              </c:numCache>
            </c:numRef>
          </c:val>
          <c:extLst>
            <c:ext xmlns:c16="http://schemas.microsoft.com/office/drawing/2014/chart" uri="{C3380CC4-5D6E-409C-BE32-E72D297353CC}">
              <c16:uniqueId val="{00000007-6DD7-4852-B9AB-C195A5E8396E}"/>
            </c:ext>
          </c:extLst>
        </c:ser>
        <c:ser>
          <c:idx val="4"/>
          <c:order val="4"/>
          <c:tx>
            <c:strRef>
              <c:f>グラフワーク１!$B$480</c:f>
              <c:strCache>
                <c:ptCount val="1"/>
                <c:pt idx="0">
                  <c:v>無回答</c:v>
                </c:pt>
              </c:strCache>
            </c:strRef>
          </c:tx>
          <c:spPr>
            <a:solidFill>
              <a:srgbClr val="FFFFFF"/>
            </a:solidFill>
            <a:ln w="12700">
              <a:solidFill>
                <a:srgbClr val="000000"/>
              </a:solidFill>
              <a:prstDash val="solid"/>
            </a:ln>
          </c:spPr>
          <c:invertIfNegative val="0"/>
          <c:dLbls>
            <c:dLbl>
              <c:idx val="0"/>
              <c:layout>
                <c:manualLayout>
                  <c:x val="2.4861733871283556E-2"/>
                  <c:y val="2.234432234432236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DD7-4852-B9AB-C195A5E8396E}"/>
                </c:ext>
              </c:extLst>
            </c:dLbl>
            <c:dLbl>
              <c:idx val="1"/>
              <c:layout>
                <c:manualLayout>
                  <c:x val="2.6500450773171032E-2"/>
                  <c:y val="2.234432234432235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DD7-4852-B9AB-C195A5E8396E}"/>
                </c:ext>
              </c:extLst>
            </c:dLbl>
            <c:dLbl>
              <c:idx val="2"/>
              <c:layout>
                <c:manualLayout>
                  <c:x val="2.6470113656219742E-2"/>
                  <c:y val="-5.128205128205184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DD7-4852-B9AB-C195A5E8396E}"/>
                </c:ext>
              </c:extLst>
            </c:dLbl>
            <c:dLbl>
              <c:idx val="3"/>
              <c:layout>
                <c:manualLayout>
                  <c:x val="2.7961404517589345E-2"/>
                  <c:y val="5.860805860805762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DD7-4852-B9AB-C195A5E8396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グラフワーク１!$C$475:$F$475</c:f>
              <c:strCache>
                <c:ptCount val="4"/>
                <c:pt idx="0">
                  <c:v>合計</c:v>
                </c:pt>
                <c:pt idx="1">
                  <c:v>男性</c:v>
                </c:pt>
                <c:pt idx="2">
                  <c:v>女性</c:v>
                </c:pt>
                <c:pt idx="3">
                  <c:v>前回調査</c:v>
                </c:pt>
              </c:strCache>
            </c:strRef>
          </c:cat>
          <c:val>
            <c:numRef>
              <c:f>グラフワーク１!$C$480:$F$480</c:f>
              <c:numCache>
                <c:formatCode>0.0_ </c:formatCode>
                <c:ptCount val="4"/>
                <c:pt idx="0">
                  <c:v>0.46082949308755761</c:v>
                </c:pt>
                <c:pt idx="1">
                  <c:v>0.93896713615023475</c:v>
                </c:pt>
                <c:pt idx="2">
                  <c:v>0</c:v>
                </c:pt>
                <c:pt idx="3">
                  <c:v>1.4669926650366749</c:v>
                </c:pt>
              </c:numCache>
            </c:numRef>
          </c:val>
          <c:extLst>
            <c:ext xmlns:c16="http://schemas.microsoft.com/office/drawing/2014/chart" uri="{C3380CC4-5D6E-409C-BE32-E72D297353CC}">
              <c16:uniqueId val="{0000000C-6DD7-4852-B9AB-C195A5E8396E}"/>
            </c:ext>
          </c:extLst>
        </c:ser>
        <c:dLbls>
          <c:showLegendKey val="0"/>
          <c:showVal val="0"/>
          <c:showCatName val="0"/>
          <c:showSerName val="0"/>
          <c:showPercent val="0"/>
          <c:showBubbleSize val="0"/>
        </c:dLbls>
        <c:gapWidth val="50"/>
        <c:overlap val="100"/>
        <c:axId val="245969656"/>
        <c:axId val="245970048"/>
      </c:barChart>
      <c:catAx>
        <c:axId val="24596965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970048"/>
        <c:crosses val="autoZero"/>
        <c:auto val="1"/>
        <c:lblAlgn val="ctr"/>
        <c:lblOffset val="100"/>
        <c:tickLblSkip val="1"/>
        <c:tickMarkSkip val="1"/>
        <c:noMultiLvlLbl val="0"/>
      </c:catAx>
      <c:valAx>
        <c:axId val="24597004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5969656"/>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227339265518642"/>
          <c:y val="0.17032972440944882"/>
          <c:w val="0.14123397989885411"/>
          <c:h val="0.8131867891513561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23076923076923078"/>
          <c:w val="0.70129925719363295"/>
          <c:h val="0.74725274725274726"/>
        </c:manualLayout>
      </c:layout>
      <c:barChart>
        <c:barDir val="bar"/>
        <c:grouping val="percentStacked"/>
        <c:varyColors val="0"/>
        <c:ser>
          <c:idx val="0"/>
          <c:order val="0"/>
          <c:tx>
            <c:strRef>
              <c:f>グラフワーク１!$B$484</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グラフワーク１!$C$483:$F$483</c:f>
              <c:strCache>
                <c:ptCount val="4"/>
                <c:pt idx="0">
                  <c:v>合計</c:v>
                </c:pt>
                <c:pt idx="1">
                  <c:v>男性</c:v>
                </c:pt>
                <c:pt idx="2">
                  <c:v>女性</c:v>
                </c:pt>
                <c:pt idx="3">
                  <c:v>前回調査</c:v>
                </c:pt>
              </c:strCache>
            </c:strRef>
          </c:cat>
          <c:val>
            <c:numRef>
              <c:f>グラフワーク１!$C$484:$F$484</c:f>
              <c:numCache>
                <c:formatCode>0.0_ </c:formatCode>
                <c:ptCount val="4"/>
                <c:pt idx="0">
                  <c:v>47.465437788018434</c:v>
                </c:pt>
                <c:pt idx="1">
                  <c:v>52.112676056338032</c:v>
                </c:pt>
                <c:pt idx="2">
                  <c:v>42.986425339366512</c:v>
                </c:pt>
                <c:pt idx="3">
                  <c:v>49.388753056234719</c:v>
                </c:pt>
              </c:numCache>
            </c:numRef>
          </c:val>
          <c:extLst>
            <c:ext xmlns:c16="http://schemas.microsoft.com/office/drawing/2014/chart" uri="{C3380CC4-5D6E-409C-BE32-E72D297353CC}">
              <c16:uniqueId val="{00000000-3CE2-484E-94AB-0E981456FEB9}"/>
            </c:ext>
          </c:extLst>
        </c:ser>
        <c:ser>
          <c:idx val="1"/>
          <c:order val="1"/>
          <c:tx>
            <c:strRef>
              <c:f>グラフワーク１!$B$485</c:f>
              <c:strCache>
                <c:ptCount val="1"/>
                <c:pt idx="0">
                  <c:v>関心はあるがしていない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グラフワーク１!$C$483:$F$483</c:f>
              <c:strCache>
                <c:ptCount val="4"/>
                <c:pt idx="0">
                  <c:v>合計</c:v>
                </c:pt>
                <c:pt idx="1">
                  <c:v>男性</c:v>
                </c:pt>
                <c:pt idx="2">
                  <c:v>女性</c:v>
                </c:pt>
                <c:pt idx="3">
                  <c:v>前回調査</c:v>
                </c:pt>
              </c:strCache>
            </c:strRef>
          </c:cat>
          <c:val>
            <c:numRef>
              <c:f>グラフワーク１!$C$485:$F$485</c:f>
              <c:numCache>
                <c:formatCode>0.0_ </c:formatCode>
                <c:ptCount val="4"/>
                <c:pt idx="0">
                  <c:v>4.3778801843317972</c:v>
                </c:pt>
                <c:pt idx="1">
                  <c:v>5.164319248826291</c:v>
                </c:pt>
                <c:pt idx="2">
                  <c:v>3.6199095022624435</c:v>
                </c:pt>
                <c:pt idx="3">
                  <c:v>4.6454767726161368</c:v>
                </c:pt>
              </c:numCache>
            </c:numRef>
          </c:val>
          <c:extLst>
            <c:ext xmlns:c16="http://schemas.microsoft.com/office/drawing/2014/chart" uri="{C3380CC4-5D6E-409C-BE32-E72D297353CC}">
              <c16:uniqueId val="{00000001-3CE2-484E-94AB-0E981456FEB9}"/>
            </c:ext>
          </c:extLst>
        </c:ser>
        <c:ser>
          <c:idx val="2"/>
          <c:order val="2"/>
          <c:tx>
            <c:strRef>
              <c:f>グラフワーク１!$B$486</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グラフワーク１!$C$483:$F$483</c:f>
              <c:strCache>
                <c:ptCount val="4"/>
                <c:pt idx="0">
                  <c:v>合計</c:v>
                </c:pt>
                <c:pt idx="1">
                  <c:v>男性</c:v>
                </c:pt>
                <c:pt idx="2">
                  <c:v>女性</c:v>
                </c:pt>
                <c:pt idx="3">
                  <c:v>前回調査</c:v>
                </c:pt>
              </c:strCache>
            </c:strRef>
          </c:cat>
          <c:val>
            <c:numRef>
              <c:f>グラフワーク１!$C$486:$F$486</c:f>
              <c:numCache>
                <c:formatCode>0.0_ </c:formatCode>
                <c:ptCount val="4"/>
                <c:pt idx="0">
                  <c:v>17.281105990783409</c:v>
                </c:pt>
                <c:pt idx="1">
                  <c:v>18.779342723004696</c:v>
                </c:pt>
                <c:pt idx="2">
                  <c:v>15.837104072398191</c:v>
                </c:pt>
                <c:pt idx="3">
                  <c:v>18.337408312958434</c:v>
                </c:pt>
              </c:numCache>
            </c:numRef>
          </c:val>
          <c:extLst>
            <c:ext xmlns:c16="http://schemas.microsoft.com/office/drawing/2014/chart" uri="{C3380CC4-5D6E-409C-BE32-E72D297353CC}">
              <c16:uniqueId val="{00000002-3CE2-484E-94AB-0E981456FEB9}"/>
            </c:ext>
          </c:extLst>
        </c:ser>
        <c:ser>
          <c:idx val="3"/>
          <c:order val="3"/>
          <c:tx>
            <c:strRef>
              <c:f>グラフワーク１!$B$487</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3.3296607418929823E-3"/>
                  <c:y val="4.981684981684979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CE2-484E-94AB-0E981456FEB9}"/>
                </c:ext>
              </c:extLst>
            </c:dLbl>
            <c:dLbl>
              <c:idx val="1"/>
              <c:layout>
                <c:manualLayout>
                  <c:x val="-8.4907214417146958E-3"/>
                  <c:y val="4.981684981684984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CE2-484E-94AB-0E981456FEB9}"/>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CE2-484E-94AB-0E981456FEB9}"/>
                </c:ext>
              </c:extLst>
            </c:dLbl>
            <c:dLbl>
              <c:idx val="3"/>
              <c:layout>
                <c:manualLayout>
                  <c:x val="-2.6653132541017846E-3"/>
                  <c:y val="5.531135531135526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CE2-484E-94AB-0E981456FEB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グラフワーク１!$C$483:$F$483</c:f>
              <c:strCache>
                <c:ptCount val="4"/>
                <c:pt idx="0">
                  <c:v>合計</c:v>
                </c:pt>
                <c:pt idx="1">
                  <c:v>男性</c:v>
                </c:pt>
                <c:pt idx="2">
                  <c:v>女性</c:v>
                </c:pt>
                <c:pt idx="3">
                  <c:v>前回調査</c:v>
                </c:pt>
              </c:strCache>
            </c:strRef>
          </c:cat>
          <c:val>
            <c:numRef>
              <c:f>グラフワーク１!$C$487:$F$487</c:f>
              <c:numCache>
                <c:formatCode>0.0_ </c:formatCode>
                <c:ptCount val="4"/>
                <c:pt idx="0">
                  <c:v>30.414746543778801</c:v>
                </c:pt>
                <c:pt idx="1">
                  <c:v>23.474178403755868</c:v>
                </c:pt>
                <c:pt idx="2">
                  <c:v>37.104072398190048</c:v>
                </c:pt>
                <c:pt idx="3">
                  <c:v>26.405867970660147</c:v>
                </c:pt>
              </c:numCache>
            </c:numRef>
          </c:val>
          <c:extLst>
            <c:ext xmlns:c16="http://schemas.microsoft.com/office/drawing/2014/chart" uri="{C3380CC4-5D6E-409C-BE32-E72D297353CC}">
              <c16:uniqueId val="{00000007-3CE2-484E-94AB-0E981456FEB9}"/>
            </c:ext>
          </c:extLst>
        </c:ser>
        <c:ser>
          <c:idx val="4"/>
          <c:order val="4"/>
          <c:tx>
            <c:strRef>
              <c:f>グラフワーク１!$B$488</c:f>
              <c:strCache>
                <c:ptCount val="1"/>
                <c:pt idx="0">
                  <c:v>無回答</c:v>
                </c:pt>
              </c:strCache>
            </c:strRef>
          </c:tx>
          <c:spPr>
            <a:solidFill>
              <a:srgbClr val="FFFFFF"/>
            </a:solidFill>
            <a:ln w="12700">
              <a:solidFill>
                <a:srgbClr val="000000"/>
              </a:solidFill>
              <a:prstDash val="solid"/>
            </a:ln>
          </c:spPr>
          <c:invertIfNegative val="0"/>
          <c:dLbls>
            <c:dLbl>
              <c:idx val="0"/>
              <c:layout>
                <c:manualLayout>
                  <c:x val="2.4861733871283556E-2"/>
                  <c:y val="2.234432234432236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CE2-484E-94AB-0E981456FEB9}"/>
                </c:ext>
              </c:extLst>
            </c:dLbl>
            <c:dLbl>
              <c:idx val="1"/>
              <c:layout>
                <c:manualLayout>
                  <c:x val="2.6500450773171032E-2"/>
                  <c:y val="2.234432234432235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CE2-484E-94AB-0E981456FEB9}"/>
                </c:ext>
              </c:extLst>
            </c:dLbl>
            <c:dLbl>
              <c:idx val="2"/>
              <c:layout>
                <c:manualLayout>
                  <c:x val="2.6470113656219742E-2"/>
                  <c:y val="-5.128205128205184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CE2-484E-94AB-0E981456FEB9}"/>
                </c:ext>
              </c:extLst>
            </c:dLbl>
            <c:dLbl>
              <c:idx val="3"/>
              <c:layout>
                <c:manualLayout>
                  <c:x val="2.7961404517589345E-2"/>
                  <c:y val="5.860805860805762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CE2-484E-94AB-0E981456FEB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グラフワーク１!$C$483:$F$483</c:f>
              <c:strCache>
                <c:ptCount val="4"/>
                <c:pt idx="0">
                  <c:v>合計</c:v>
                </c:pt>
                <c:pt idx="1">
                  <c:v>男性</c:v>
                </c:pt>
                <c:pt idx="2">
                  <c:v>女性</c:v>
                </c:pt>
                <c:pt idx="3">
                  <c:v>前回調査</c:v>
                </c:pt>
              </c:strCache>
            </c:strRef>
          </c:cat>
          <c:val>
            <c:numRef>
              <c:f>グラフワーク１!$C$488:$F$488</c:f>
              <c:numCache>
                <c:formatCode>0.0_ </c:formatCode>
                <c:ptCount val="4"/>
                <c:pt idx="0">
                  <c:v>0.46082949308755761</c:v>
                </c:pt>
                <c:pt idx="1">
                  <c:v>0.46948356807511737</c:v>
                </c:pt>
                <c:pt idx="2">
                  <c:v>0.45248868778280543</c:v>
                </c:pt>
                <c:pt idx="3">
                  <c:v>1.2224938875305624</c:v>
                </c:pt>
              </c:numCache>
            </c:numRef>
          </c:val>
          <c:extLst>
            <c:ext xmlns:c16="http://schemas.microsoft.com/office/drawing/2014/chart" uri="{C3380CC4-5D6E-409C-BE32-E72D297353CC}">
              <c16:uniqueId val="{0000000C-3CE2-484E-94AB-0E981456FEB9}"/>
            </c:ext>
          </c:extLst>
        </c:ser>
        <c:dLbls>
          <c:showLegendKey val="0"/>
          <c:showVal val="0"/>
          <c:showCatName val="0"/>
          <c:showSerName val="0"/>
          <c:showPercent val="0"/>
          <c:showBubbleSize val="0"/>
        </c:dLbls>
        <c:gapWidth val="50"/>
        <c:overlap val="100"/>
        <c:axId val="245970832"/>
        <c:axId val="245971224"/>
      </c:barChart>
      <c:catAx>
        <c:axId val="24597083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971224"/>
        <c:crosses val="autoZero"/>
        <c:auto val="1"/>
        <c:lblAlgn val="ctr"/>
        <c:lblOffset val="100"/>
        <c:tickLblSkip val="1"/>
        <c:tickMarkSkip val="1"/>
        <c:noMultiLvlLbl val="0"/>
      </c:catAx>
      <c:valAx>
        <c:axId val="24597122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5970832"/>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227339265518642"/>
          <c:y val="0.17032972440944882"/>
          <c:w val="0.14123397989885411"/>
          <c:h val="0.8131867891513561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23076923076923078"/>
          <c:w val="0.70129925719363295"/>
          <c:h val="0.74725274725274726"/>
        </c:manualLayout>
      </c:layout>
      <c:barChart>
        <c:barDir val="bar"/>
        <c:grouping val="percentStacked"/>
        <c:varyColors val="0"/>
        <c:ser>
          <c:idx val="0"/>
          <c:order val="0"/>
          <c:tx>
            <c:strRef>
              <c:f>グラフワーク１!$B$492</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グラフワーク１!$C$491:$F$491</c:f>
              <c:strCache>
                <c:ptCount val="4"/>
                <c:pt idx="0">
                  <c:v>合計</c:v>
                </c:pt>
                <c:pt idx="1">
                  <c:v>男性</c:v>
                </c:pt>
                <c:pt idx="2">
                  <c:v>女性</c:v>
                </c:pt>
                <c:pt idx="3">
                  <c:v>前回調査</c:v>
                </c:pt>
              </c:strCache>
            </c:strRef>
          </c:cat>
          <c:val>
            <c:numRef>
              <c:f>グラフワーク１!$C$492:$F$492</c:f>
              <c:numCache>
                <c:formatCode>0.0_ </c:formatCode>
                <c:ptCount val="4"/>
                <c:pt idx="0">
                  <c:v>79.953917050691246</c:v>
                </c:pt>
                <c:pt idx="1">
                  <c:v>77.464788732394368</c:v>
                </c:pt>
                <c:pt idx="2">
                  <c:v>82.352941176470594</c:v>
                </c:pt>
                <c:pt idx="3">
                  <c:v>79.462102689486557</c:v>
                </c:pt>
              </c:numCache>
            </c:numRef>
          </c:val>
          <c:extLst>
            <c:ext xmlns:c16="http://schemas.microsoft.com/office/drawing/2014/chart" uri="{C3380CC4-5D6E-409C-BE32-E72D297353CC}">
              <c16:uniqueId val="{00000000-B2AE-4982-864A-AEE83D23BFF2}"/>
            </c:ext>
          </c:extLst>
        </c:ser>
        <c:ser>
          <c:idx val="1"/>
          <c:order val="1"/>
          <c:tx>
            <c:strRef>
              <c:f>グラフワーク１!$B$493</c:f>
              <c:strCache>
                <c:ptCount val="1"/>
                <c:pt idx="0">
                  <c:v>関心はあるがしていない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グラフワーク１!$C$491:$F$491</c:f>
              <c:strCache>
                <c:ptCount val="4"/>
                <c:pt idx="0">
                  <c:v>合計</c:v>
                </c:pt>
                <c:pt idx="1">
                  <c:v>男性</c:v>
                </c:pt>
                <c:pt idx="2">
                  <c:v>女性</c:v>
                </c:pt>
                <c:pt idx="3">
                  <c:v>前回調査</c:v>
                </c:pt>
              </c:strCache>
            </c:strRef>
          </c:cat>
          <c:val>
            <c:numRef>
              <c:f>グラフワーク１!$C$493:$F$493</c:f>
              <c:numCache>
                <c:formatCode>0.0_ </c:formatCode>
                <c:ptCount val="4"/>
                <c:pt idx="0">
                  <c:v>0.92165898617511521</c:v>
                </c:pt>
                <c:pt idx="1">
                  <c:v>0.93896713615023475</c:v>
                </c:pt>
                <c:pt idx="2">
                  <c:v>0.90497737556561086</c:v>
                </c:pt>
                <c:pt idx="3">
                  <c:v>1.4669926650366749</c:v>
                </c:pt>
              </c:numCache>
            </c:numRef>
          </c:val>
          <c:extLst>
            <c:ext xmlns:c16="http://schemas.microsoft.com/office/drawing/2014/chart" uri="{C3380CC4-5D6E-409C-BE32-E72D297353CC}">
              <c16:uniqueId val="{00000001-B2AE-4982-864A-AEE83D23BFF2}"/>
            </c:ext>
          </c:extLst>
        </c:ser>
        <c:ser>
          <c:idx val="2"/>
          <c:order val="2"/>
          <c:tx>
            <c:strRef>
              <c:f>グラフワーク１!$B$494</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グラフワーク１!$C$491:$F$491</c:f>
              <c:strCache>
                <c:ptCount val="4"/>
                <c:pt idx="0">
                  <c:v>合計</c:v>
                </c:pt>
                <c:pt idx="1">
                  <c:v>男性</c:v>
                </c:pt>
                <c:pt idx="2">
                  <c:v>女性</c:v>
                </c:pt>
                <c:pt idx="3">
                  <c:v>前回調査</c:v>
                </c:pt>
              </c:strCache>
            </c:strRef>
          </c:cat>
          <c:val>
            <c:numRef>
              <c:f>グラフワーク１!$C$494:$F$494</c:f>
              <c:numCache>
                <c:formatCode>0.0_ </c:formatCode>
                <c:ptCount val="4"/>
                <c:pt idx="0">
                  <c:v>18.202764976958527</c:v>
                </c:pt>
                <c:pt idx="1">
                  <c:v>20.187793427230048</c:v>
                </c:pt>
                <c:pt idx="2">
                  <c:v>16.289592760180994</c:v>
                </c:pt>
                <c:pt idx="3">
                  <c:v>13.691931540342297</c:v>
                </c:pt>
              </c:numCache>
            </c:numRef>
          </c:val>
          <c:extLst>
            <c:ext xmlns:c16="http://schemas.microsoft.com/office/drawing/2014/chart" uri="{C3380CC4-5D6E-409C-BE32-E72D297353CC}">
              <c16:uniqueId val="{00000002-B2AE-4982-864A-AEE83D23BFF2}"/>
            </c:ext>
          </c:extLst>
        </c:ser>
        <c:ser>
          <c:idx val="3"/>
          <c:order val="3"/>
          <c:tx>
            <c:strRef>
              <c:f>グラフワーク１!$B$495</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3.3296607418929823E-3"/>
                  <c:y val="4.981684981684979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AE-4982-864A-AEE83D23BFF2}"/>
                </c:ext>
              </c:extLst>
            </c:dLbl>
            <c:dLbl>
              <c:idx val="1"/>
              <c:layout>
                <c:manualLayout>
                  <c:x val="-8.4907214417146958E-3"/>
                  <c:y val="4.981684981684984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AE-4982-864A-AEE83D23BFF2}"/>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2AE-4982-864A-AEE83D23BFF2}"/>
                </c:ext>
              </c:extLst>
            </c:dLbl>
            <c:dLbl>
              <c:idx val="3"/>
              <c:layout>
                <c:manualLayout>
                  <c:x val="-2.6653132541017846E-3"/>
                  <c:y val="5.531135531135526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AE-4982-864A-AEE83D23BFF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グラフワーク１!$C$491:$F$491</c:f>
              <c:strCache>
                <c:ptCount val="4"/>
                <c:pt idx="0">
                  <c:v>合計</c:v>
                </c:pt>
                <c:pt idx="1">
                  <c:v>男性</c:v>
                </c:pt>
                <c:pt idx="2">
                  <c:v>女性</c:v>
                </c:pt>
                <c:pt idx="3">
                  <c:v>前回調査</c:v>
                </c:pt>
              </c:strCache>
            </c:strRef>
          </c:cat>
          <c:val>
            <c:numRef>
              <c:f>グラフワーク１!$C$495:$F$495</c:f>
              <c:numCache>
                <c:formatCode>0.0_ </c:formatCode>
                <c:ptCount val="4"/>
                <c:pt idx="0">
                  <c:v>0.69124423963133641</c:v>
                </c:pt>
                <c:pt idx="1">
                  <c:v>0.93896713615023475</c:v>
                </c:pt>
                <c:pt idx="2">
                  <c:v>0.45248868778280543</c:v>
                </c:pt>
                <c:pt idx="3">
                  <c:v>2.6894865525672373</c:v>
                </c:pt>
              </c:numCache>
            </c:numRef>
          </c:val>
          <c:extLst>
            <c:ext xmlns:c16="http://schemas.microsoft.com/office/drawing/2014/chart" uri="{C3380CC4-5D6E-409C-BE32-E72D297353CC}">
              <c16:uniqueId val="{00000007-B2AE-4982-864A-AEE83D23BFF2}"/>
            </c:ext>
          </c:extLst>
        </c:ser>
        <c:ser>
          <c:idx val="4"/>
          <c:order val="4"/>
          <c:tx>
            <c:strRef>
              <c:f>グラフワーク１!$B$496</c:f>
              <c:strCache>
                <c:ptCount val="1"/>
                <c:pt idx="0">
                  <c:v>無回答</c:v>
                </c:pt>
              </c:strCache>
            </c:strRef>
          </c:tx>
          <c:spPr>
            <a:solidFill>
              <a:srgbClr val="FFFFFF"/>
            </a:solidFill>
            <a:ln w="12700">
              <a:solidFill>
                <a:srgbClr val="000000"/>
              </a:solidFill>
              <a:prstDash val="solid"/>
            </a:ln>
          </c:spPr>
          <c:invertIfNegative val="0"/>
          <c:dLbls>
            <c:dLbl>
              <c:idx val="0"/>
              <c:layout>
                <c:manualLayout>
                  <c:x val="2.4861733871283556E-2"/>
                  <c:y val="2.234432234432236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2AE-4982-864A-AEE83D23BFF2}"/>
                </c:ext>
              </c:extLst>
            </c:dLbl>
            <c:dLbl>
              <c:idx val="1"/>
              <c:layout>
                <c:manualLayout>
                  <c:x val="2.6500450773171032E-2"/>
                  <c:y val="2.234432234432235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2AE-4982-864A-AEE83D23BFF2}"/>
                </c:ext>
              </c:extLst>
            </c:dLbl>
            <c:dLbl>
              <c:idx val="2"/>
              <c:layout>
                <c:manualLayout>
                  <c:x val="2.6470113656219742E-2"/>
                  <c:y val="-5.128205128205184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2AE-4982-864A-AEE83D23BFF2}"/>
                </c:ext>
              </c:extLst>
            </c:dLbl>
            <c:dLbl>
              <c:idx val="3"/>
              <c:layout>
                <c:manualLayout>
                  <c:x val="2.7961404517589345E-2"/>
                  <c:y val="5.860805860805762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2AE-4982-864A-AEE83D23BFF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グラフワーク１!$C$491:$F$491</c:f>
              <c:strCache>
                <c:ptCount val="4"/>
                <c:pt idx="0">
                  <c:v>合計</c:v>
                </c:pt>
                <c:pt idx="1">
                  <c:v>男性</c:v>
                </c:pt>
                <c:pt idx="2">
                  <c:v>女性</c:v>
                </c:pt>
                <c:pt idx="3">
                  <c:v>前回調査</c:v>
                </c:pt>
              </c:strCache>
            </c:strRef>
          </c:cat>
          <c:val>
            <c:numRef>
              <c:f>グラフワーク１!$C$496:$F$496</c:f>
              <c:numCache>
                <c:formatCode>0.0_ </c:formatCode>
                <c:ptCount val="4"/>
                <c:pt idx="0">
                  <c:v>0.2304147465437788</c:v>
                </c:pt>
                <c:pt idx="1">
                  <c:v>0.46948356807511737</c:v>
                </c:pt>
                <c:pt idx="2">
                  <c:v>0</c:v>
                </c:pt>
                <c:pt idx="3">
                  <c:v>2.6894865525672373</c:v>
                </c:pt>
              </c:numCache>
            </c:numRef>
          </c:val>
          <c:extLst>
            <c:ext xmlns:c16="http://schemas.microsoft.com/office/drawing/2014/chart" uri="{C3380CC4-5D6E-409C-BE32-E72D297353CC}">
              <c16:uniqueId val="{0000000C-B2AE-4982-864A-AEE83D23BFF2}"/>
            </c:ext>
          </c:extLst>
        </c:ser>
        <c:dLbls>
          <c:showLegendKey val="0"/>
          <c:showVal val="0"/>
          <c:showCatName val="0"/>
          <c:showSerName val="0"/>
          <c:showPercent val="0"/>
          <c:showBubbleSize val="0"/>
        </c:dLbls>
        <c:gapWidth val="50"/>
        <c:overlap val="100"/>
        <c:axId val="245972008"/>
        <c:axId val="245972400"/>
      </c:barChart>
      <c:catAx>
        <c:axId val="2459720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972400"/>
        <c:crosses val="autoZero"/>
        <c:auto val="1"/>
        <c:lblAlgn val="ctr"/>
        <c:lblOffset val="100"/>
        <c:tickLblSkip val="1"/>
        <c:tickMarkSkip val="1"/>
        <c:noMultiLvlLbl val="0"/>
      </c:catAx>
      <c:valAx>
        <c:axId val="24597240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5972008"/>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22733762514213"/>
          <c:y val="0.17032954214056575"/>
          <c:w val="0.14123385228312257"/>
          <c:h val="0.8131869879901375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23076923076923078"/>
          <c:w val="0.70129925719363295"/>
          <c:h val="0.74725274725274726"/>
        </c:manualLayout>
      </c:layout>
      <c:barChart>
        <c:barDir val="bar"/>
        <c:grouping val="percentStacked"/>
        <c:varyColors val="0"/>
        <c:ser>
          <c:idx val="0"/>
          <c:order val="0"/>
          <c:tx>
            <c:strRef>
              <c:f>グラフワーク１!$B$500</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layout>
                <c:manualLayout>
                  <c:x val="-8.6720867208672087E-3"/>
                  <c:y val="8.33333333333333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D3-4AC1-9510-F1A5191566A5}"/>
                </c:ext>
              </c:extLst>
            </c:dLbl>
            <c:dLbl>
              <c:idx val="1"/>
              <c:layout>
                <c:manualLayout>
                  <c:x val="-6.504065040650416E-3"/>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D3-4AC1-9510-F1A5191566A5}"/>
                </c:ext>
              </c:extLst>
            </c:dLbl>
            <c:dLbl>
              <c:idx val="2"/>
              <c:layout>
                <c:manualLayout>
                  <c:x val="-4.3360433604335948E-3"/>
                  <c:y val="1.2731334408019992E-16"/>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D3-4AC1-9510-F1A5191566A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グラフワーク１!$C$499:$F$499</c:f>
              <c:strCache>
                <c:ptCount val="4"/>
                <c:pt idx="0">
                  <c:v>合計</c:v>
                </c:pt>
                <c:pt idx="1">
                  <c:v>男性</c:v>
                </c:pt>
                <c:pt idx="2">
                  <c:v>女性</c:v>
                </c:pt>
                <c:pt idx="3">
                  <c:v>前回調査</c:v>
                </c:pt>
              </c:strCache>
            </c:strRef>
          </c:cat>
          <c:val>
            <c:numRef>
              <c:f>グラフワーク１!$C$500:$F$500</c:f>
              <c:numCache>
                <c:formatCode>0.0_ </c:formatCode>
                <c:ptCount val="4"/>
                <c:pt idx="0">
                  <c:v>1.1520737327188939</c:v>
                </c:pt>
                <c:pt idx="1">
                  <c:v>0.93896713615023475</c:v>
                </c:pt>
                <c:pt idx="2">
                  <c:v>1.3574660633484164</c:v>
                </c:pt>
                <c:pt idx="3">
                  <c:v>0.73349633251833746</c:v>
                </c:pt>
              </c:numCache>
            </c:numRef>
          </c:val>
          <c:extLst>
            <c:ext xmlns:c16="http://schemas.microsoft.com/office/drawing/2014/chart" uri="{C3380CC4-5D6E-409C-BE32-E72D297353CC}">
              <c16:uniqueId val="{00000003-39D3-4AC1-9510-F1A5191566A5}"/>
            </c:ext>
          </c:extLst>
        </c:ser>
        <c:ser>
          <c:idx val="1"/>
          <c:order val="1"/>
          <c:tx>
            <c:strRef>
              <c:f>グラフワーク１!$B$501</c:f>
              <c:strCache>
                <c:ptCount val="1"/>
                <c:pt idx="0">
                  <c:v>関心はあるがしていない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layout>
                <c:manualLayout>
                  <c:x val="1.5176151761517615E-2"/>
                  <c:y val="-6.943897637795275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9D3-4AC1-9510-F1A5191566A5}"/>
                </c:ext>
              </c:extLst>
            </c:dLbl>
            <c:dLbl>
              <c:idx val="1"/>
              <c:layout>
                <c:manualLayout>
                  <c:x val="2.6016260162601626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9D3-4AC1-9510-F1A5191566A5}"/>
                </c:ext>
              </c:extLst>
            </c:dLbl>
            <c:dLbl>
              <c:idx val="2"/>
              <c:layout>
                <c:manualLayout>
                  <c:x val="1.9512195121951219E-2"/>
                  <c:y val="-6.9444444444443174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9D3-4AC1-9510-F1A5191566A5}"/>
                </c:ext>
              </c:extLst>
            </c:dLbl>
            <c:dLbl>
              <c:idx val="3"/>
              <c:layout>
                <c:manualLayout>
                  <c:x val="2.8184281842818428E-2"/>
                  <c:y val="1.2731334408019992E-16"/>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9D3-4AC1-9510-F1A5191566A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グラフワーク１!$C$499:$F$499</c:f>
              <c:strCache>
                <c:ptCount val="4"/>
                <c:pt idx="0">
                  <c:v>合計</c:v>
                </c:pt>
                <c:pt idx="1">
                  <c:v>男性</c:v>
                </c:pt>
                <c:pt idx="2">
                  <c:v>女性</c:v>
                </c:pt>
                <c:pt idx="3">
                  <c:v>前回調査</c:v>
                </c:pt>
              </c:strCache>
            </c:strRef>
          </c:cat>
          <c:val>
            <c:numRef>
              <c:f>グラフワーク１!$C$501:$F$501</c:f>
              <c:numCache>
                <c:formatCode>0.0_ </c:formatCode>
                <c:ptCount val="4"/>
                <c:pt idx="0">
                  <c:v>0.69124423963133641</c:v>
                </c:pt>
                <c:pt idx="1">
                  <c:v>0.46948356807511737</c:v>
                </c:pt>
                <c:pt idx="2">
                  <c:v>0.90497737556561086</c:v>
                </c:pt>
                <c:pt idx="3">
                  <c:v>0.97799511002444983</c:v>
                </c:pt>
              </c:numCache>
            </c:numRef>
          </c:val>
          <c:extLst>
            <c:ext xmlns:c16="http://schemas.microsoft.com/office/drawing/2014/chart" uri="{C3380CC4-5D6E-409C-BE32-E72D297353CC}">
              <c16:uniqueId val="{00000008-39D3-4AC1-9510-F1A5191566A5}"/>
            </c:ext>
          </c:extLst>
        </c:ser>
        <c:ser>
          <c:idx val="2"/>
          <c:order val="2"/>
          <c:tx>
            <c:strRef>
              <c:f>グラフワーク１!$B$502</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グラフワーク１!$C$499:$F$499</c:f>
              <c:strCache>
                <c:ptCount val="4"/>
                <c:pt idx="0">
                  <c:v>合計</c:v>
                </c:pt>
                <c:pt idx="1">
                  <c:v>男性</c:v>
                </c:pt>
                <c:pt idx="2">
                  <c:v>女性</c:v>
                </c:pt>
                <c:pt idx="3">
                  <c:v>前回調査</c:v>
                </c:pt>
              </c:strCache>
            </c:strRef>
          </c:cat>
          <c:val>
            <c:numRef>
              <c:f>グラフワーク１!$C$502:$F$502</c:f>
              <c:numCache>
                <c:formatCode>0.0_ </c:formatCode>
                <c:ptCount val="4"/>
                <c:pt idx="0">
                  <c:v>95.622119815668199</c:v>
                </c:pt>
                <c:pt idx="1">
                  <c:v>95.774647887323937</c:v>
                </c:pt>
                <c:pt idx="2">
                  <c:v>95.475113122171948</c:v>
                </c:pt>
                <c:pt idx="3">
                  <c:v>88.997555012224936</c:v>
                </c:pt>
              </c:numCache>
            </c:numRef>
          </c:val>
          <c:extLst>
            <c:ext xmlns:c16="http://schemas.microsoft.com/office/drawing/2014/chart" uri="{C3380CC4-5D6E-409C-BE32-E72D297353CC}">
              <c16:uniqueId val="{00000009-39D3-4AC1-9510-F1A5191566A5}"/>
            </c:ext>
          </c:extLst>
        </c:ser>
        <c:ser>
          <c:idx val="3"/>
          <c:order val="3"/>
          <c:tx>
            <c:strRef>
              <c:f>グラフワーク１!$B$503</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3.3296607418929823E-3"/>
                  <c:y val="4.981684981684979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9D3-4AC1-9510-F1A5191566A5}"/>
                </c:ext>
              </c:extLst>
            </c:dLbl>
            <c:dLbl>
              <c:idx val="1"/>
              <c:layout>
                <c:manualLayout>
                  <c:x val="-8.4907214417146958E-3"/>
                  <c:y val="4.981684981684984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9D3-4AC1-9510-F1A5191566A5}"/>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9D3-4AC1-9510-F1A5191566A5}"/>
                </c:ext>
              </c:extLst>
            </c:dLbl>
            <c:dLbl>
              <c:idx val="3"/>
              <c:layout>
                <c:manualLayout>
                  <c:x val="-2.6653132541017846E-3"/>
                  <c:y val="5.531135531135526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9D3-4AC1-9510-F1A5191566A5}"/>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グラフワーク１!$C$499:$F$499</c:f>
              <c:strCache>
                <c:ptCount val="4"/>
                <c:pt idx="0">
                  <c:v>合計</c:v>
                </c:pt>
                <c:pt idx="1">
                  <c:v>男性</c:v>
                </c:pt>
                <c:pt idx="2">
                  <c:v>女性</c:v>
                </c:pt>
                <c:pt idx="3">
                  <c:v>前回調査</c:v>
                </c:pt>
              </c:strCache>
            </c:strRef>
          </c:cat>
          <c:val>
            <c:numRef>
              <c:f>グラフワーク１!$C$503:$F$503</c:f>
              <c:numCache>
                <c:formatCode>0.0_ </c:formatCode>
                <c:ptCount val="4"/>
                <c:pt idx="0">
                  <c:v>2.0737327188940093</c:v>
                </c:pt>
                <c:pt idx="1">
                  <c:v>2.347417840375587</c:v>
                </c:pt>
                <c:pt idx="2">
                  <c:v>1.8099547511312217</c:v>
                </c:pt>
                <c:pt idx="3">
                  <c:v>5.8679706601466997</c:v>
                </c:pt>
              </c:numCache>
            </c:numRef>
          </c:val>
          <c:extLst>
            <c:ext xmlns:c16="http://schemas.microsoft.com/office/drawing/2014/chart" uri="{C3380CC4-5D6E-409C-BE32-E72D297353CC}">
              <c16:uniqueId val="{0000000E-39D3-4AC1-9510-F1A5191566A5}"/>
            </c:ext>
          </c:extLst>
        </c:ser>
        <c:ser>
          <c:idx val="4"/>
          <c:order val="4"/>
          <c:tx>
            <c:strRef>
              <c:f>グラフワーク１!$B$504</c:f>
              <c:strCache>
                <c:ptCount val="1"/>
                <c:pt idx="0">
                  <c:v>無回答</c:v>
                </c:pt>
              </c:strCache>
            </c:strRef>
          </c:tx>
          <c:spPr>
            <a:solidFill>
              <a:srgbClr val="FFFFFF"/>
            </a:solidFill>
            <a:ln w="12700">
              <a:solidFill>
                <a:srgbClr val="000000"/>
              </a:solidFill>
              <a:prstDash val="solid"/>
            </a:ln>
          </c:spPr>
          <c:invertIfNegative val="0"/>
          <c:dLbls>
            <c:dLbl>
              <c:idx val="0"/>
              <c:layout>
                <c:manualLayout>
                  <c:x val="2.4861733871283556E-2"/>
                  <c:y val="2.234432234432236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9D3-4AC1-9510-F1A5191566A5}"/>
                </c:ext>
              </c:extLst>
            </c:dLbl>
            <c:dLbl>
              <c:idx val="1"/>
              <c:layout>
                <c:manualLayout>
                  <c:x val="2.6500450773171032E-2"/>
                  <c:y val="2.234432234432235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9D3-4AC1-9510-F1A5191566A5}"/>
                </c:ext>
              </c:extLst>
            </c:dLbl>
            <c:dLbl>
              <c:idx val="2"/>
              <c:layout>
                <c:manualLayout>
                  <c:x val="2.6470113656219742E-2"/>
                  <c:y val="-5.128205128205184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9D3-4AC1-9510-F1A5191566A5}"/>
                </c:ext>
              </c:extLst>
            </c:dLbl>
            <c:dLbl>
              <c:idx val="3"/>
              <c:layout>
                <c:manualLayout>
                  <c:x val="2.7961404517589345E-2"/>
                  <c:y val="5.860805860805762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9D3-4AC1-9510-F1A5191566A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グラフワーク１!$C$499:$F$499</c:f>
              <c:strCache>
                <c:ptCount val="4"/>
                <c:pt idx="0">
                  <c:v>合計</c:v>
                </c:pt>
                <c:pt idx="1">
                  <c:v>男性</c:v>
                </c:pt>
                <c:pt idx="2">
                  <c:v>女性</c:v>
                </c:pt>
                <c:pt idx="3">
                  <c:v>前回調査</c:v>
                </c:pt>
              </c:strCache>
            </c:strRef>
          </c:cat>
          <c:val>
            <c:numRef>
              <c:f>グラフワーク１!$C$504:$F$504</c:f>
              <c:numCache>
                <c:formatCode>0.0_ </c:formatCode>
                <c:ptCount val="4"/>
                <c:pt idx="0">
                  <c:v>0.46082949308755761</c:v>
                </c:pt>
                <c:pt idx="1">
                  <c:v>0.46948356807511737</c:v>
                </c:pt>
                <c:pt idx="2">
                  <c:v>0.45248868778280543</c:v>
                </c:pt>
                <c:pt idx="3">
                  <c:v>3.4229828850855744</c:v>
                </c:pt>
              </c:numCache>
            </c:numRef>
          </c:val>
          <c:extLst>
            <c:ext xmlns:c16="http://schemas.microsoft.com/office/drawing/2014/chart" uri="{C3380CC4-5D6E-409C-BE32-E72D297353CC}">
              <c16:uniqueId val="{00000013-39D3-4AC1-9510-F1A5191566A5}"/>
            </c:ext>
          </c:extLst>
        </c:ser>
        <c:dLbls>
          <c:showLegendKey val="0"/>
          <c:showVal val="0"/>
          <c:showCatName val="0"/>
          <c:showSerName val="0"/>
          <c:showPercent val="0"/>
          <c:showBubbleSize val="0"/>
        </c:dLbls>
        <c:gapWidth val="50"/>
        <c:overlap val="100"/>
        <c:axId val="245842288"/>
        <c:axId val="245842680"/>
      </c:barChart>
      <c:catAx>
        <c:axId val="2458422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842680"/>
        <c:crosses val="autoZero"/>
        <c:auto val="1"/>
        <c:lblAlgn val="ctr"/>
        <c:lblOffset val="100"/>
        <c:tickLblSkip val="1"/>
        <c:tickMarkSkip val="1"/>
        <c:noMultiLvlLbl val="0"/>
      </c:catAx>
      <c:valAx>
        <c:axId val="24584268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5842288"/>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227339265518642"/>
          <c:y val="0.17032972440944882"/>
          <c:w val="0.14123397989885411"/>
          <c:h val="0.8131867891513561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23076923076923078"/>
          <c:w val="0.70129925719363295"/>
          <c:h val="0.74725274725274726"/>
        </c:manualLayout>
      </c:layout>
      <c:barChart>
        <c:barDir val="bar"/>
        <c:grouping val="percentStacked"/>
        <c:varyColors val="0"/>
        <c:ser>
          <c:idx val="0"/>
          <c:order val="0"/>
          <c:tx>
            <c:strRef>
              <c:f>グラフワーク１!$B$508</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layout>
                <c:manualLayout>
                  <c:x val="-1.3008130081300803E-2"/>
                  <c:y val="3.98015173476449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56-4EED-BD0F-3E001A8D198B}"/>
                </c:ext>
              </c:extLst>
            </c:dLbl>
            <c:dLbl>
              <c:idx val="1"/>
              <c:layout>
                <c:manualLayout>
                  <c:x val="-1.3008130081300823E-2"/>
                  <c:y val="3.3167495854063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0D-4F89-8D4A-BE3A0520F405}"/>
                </c:ext>
              </c:extLst>
            </c:dLbl>
            <c:dLbl>
              <c:idx val="2"/>
              <c:layout>
                <c:manualLayout>
                  <c:x val="-1.0840108401084011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82-4253-B7F5-6C7E8E21364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グラフワーク１!$C$507:$F$507</c:f>
              <c:strCache>
                <c:ptCount val="4"/>
                <c:pt idx="0">
                  <c:v>合計</c:v>
                </c:pt>
                <c:pt idx="1">
                  <c:v>男性</c:v>
                </c:pt>
                <c:pt idx="2">
                  <c:v>女性</c:v>
                </c:pt>
                <c:pt idx="3">
                  <c:v>前回調査</c:v>
                </c:pt>
              </c:strCache>
            </c:strRef>
          </c:cat>
          <c:val>
            <c:numRef>
              <c:f>グラフワーク１!$C$508:$F$508</c:f>
              <c:numCache>
                <c:formatCode>0.0_ </c:formatCode>
                <c:ptCount val="4"/>
                <c:pt idx="0">
                  <c:v>5.2995391705069128</c:v>
                </c:pt>
                <c:pt idx="1">
                  <c:v>6.103286384976526</c:v>
                </c:pt>
                <c:pt idx="2">
                  <c:v>4.5248868778280542</c:v>
                </c:pt>
                <c:pt idx="3">
                  <c:v>11.735941320293399</c:v>
                </c:pt>
              </c:numCache>
            </c:numRef>
          </c:val>
          <c:extLst>
            <c:ext xmlns:c16="http://schemas.microsoft.com/office/drawing/2014/chart" uri="{C3380CC4-5D6E-409C-BE32-E72D297353CC}">
              <c16:uniqueId val="{00000001-8582-4253-B7F5-6C7E8E213644}"/>
            </c:ext>
          </c:extLst>
        </c:ser>
        <c:ser>
          <c:idx val="1"/>
          <c:order val="1"/>
          <c:tx>
            <c:strRef>
              <c:f>グラフワーク１!$B$509</c:f>
              <c:strCache>
                <c:ptCount val="1"/>
                <c:pt idx="0">
                  <c:v>関心はあるがしていない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layout>
                <c:manualLayout>
                  <c:x val="4.33604336043360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56-4EED-BD0F-3E001A8D198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グラフワーク１!$C$507:$F$507</c:f>
              <c:strCache>
                <c:ptCount val="4"/>
                <c:pt idx="0">
                  <c:v>合計</c:v>
                </c:pt>
                <c:pt idx="1">
                  <c:v>男性</c:v>
                </c:pt>
                <c:pt idx="2">
                  <c:v>女性</c:v>
                </c:pt>
                <c:pt idx="3">
                  <c:v>前回調査</c:v>
                </c:pt>
              </c:strCache>
            </c:strRef>
          </c:cat>
          <c:val>
            <c:numRef>
              <c:f>グラフワーク１!$C$509:$F$509</c:f>
              <c:numCache>
                <c:formatCode>0.0_ </c:formatCode>
                <c:ptCount val="4"/>
                <c:pt idx="0">
                  <c:v>1.8433179723502304</c:v>
                </c:pt>
                <c:pt idx="1">
                  <c:v>2.347417840375587</c:v>
                </c:pt>
                <c:pt idx="2">
                  <c:v>1.3574660633484164</c:v>
                </c:pt>
                <c:pt idx="3">
                  <c:v>1.4669926650366749</c:v>
                </c:pt>
              </c:numCache>
            </c:numRef>
          </c:val>
          <c:extLst>
            <c:ext xmlns:c16="http://schemas.microsoft.com/office/drawing/2014/chart" uri="{C3380CC4-5D6E-409C-BE32-E72D297353CC}">
              <c16:uniqueId val="{00000002-8582-4253-B7F5-6C7E8E213644}"/>
            </c:ext>
          </c:extLst>
        </c:ser>
        <c:ser>
          <c:idx val="2"/>
          <c:order val="2"/>
          <c:tx>
            <c:strRef>
              <c:f>グラフワーク１!$B$510</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グラフワーク１!$C$507:$F$507</c:f>
              <c:strCache>
                <c:ptCount val="4"/>
                <c:pt idx="0">
                  <c:v>合計</c:v>
                </c:pt>
                <c:pt idx="1">
                  <c:v>男性</c:v>
                </c:pt>
                <c:pt idx="2">
                  <c:v>女性</c:v>
                </c:pt>
                <c:pt idx="3">
                  <c:v>前回調査</c:v>
                </c:pt>
              </c:strCache>
            </c:strRef>
          </c:cat>
          <c:val>
            <c:numRef>
              <c:f>グラフワーク１!$C$510:$F$510</c:f>
              <c:numCache>
                <c:formatCode>0.0_ </c:formatCode>
                <c:ptCount val="4"/>
                <c:pt idx="0">
                  <c:v>88.018433179723502</c:v>
                </c:pt>
                <c:pt idx="1">
                  <c:v>84.97652582159624</c:v>
                </c:pt>
                <c:pt idx="2">
                  <c:v>90.950226244343895</c:v>
                </c:pt>
                <c:pt idx="3">
                  <c:v>77.995110024449872</c:v>
                </c:pt>
              </c:numCache>
            </c:numRef>
          </c:val>
          <c:extLst>
            <c:ext xmlns:c16="http://schemas.microsoft.com/office/drawing/2014/chart" uri="{C3380CC4-5D6E-409C-BE32-E72D297353CC}">
              <c16:uniqueId val="{00000003-8582-4253-B7F5-6C7E8E213644}"/>
            </c:ext>
          </c:extLst>
        </c:ser>
        <c:ser>
          <c:idx val="3"/>
          <c:order val="3"/>
          <c:tx>
            <c:strRef>
              <c:f>グラフワーク１!$B$511</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3.3296607418929823E-3"/>
                  <c:y val="4.981684981684979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582-4253-B7F5-6C7E8E213644}"/>
                </c:ext>
              </c:extLst>
            </c:dLbl>
            <c:dLbl>
              <c:idx val="1"/>
              <c:layout>
                <c:manualLayout>
                  <c:x val="-8.4907214417146958E-3"/>
                  <c:y val="4.981684981684984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582-4253-B7F5-6C7E8E213644}"/>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582-4253-B7F5-6C7E8E213644}"/>
                </c:ext>
              </c:extLst>
            </c:dLbl>
            <c:dLbl>
              <c:idx val="3"/>
              <c:layout>
                <c:manualLayout>
                  <c:x val="-2.6653132541017846E-3"/>
                  <c:y val="5.531135531135526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582-4253-B7F5-6C7E8E21364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グラフワーク１!$C$507:$F$507</c:f>
              <c:strCache>
                <c:ptCount val="4"/>
                <c:pt idx="0">
                  <c:v>合計</c:v>
                </c:pt>
                <c:pt idx="1">
                  <c:v>男性</c:v>
                </c:pt>
                <c:pt idx="2">
                  <c:v>女性</c:v>
                </c:pt>
                <c:pt idx="3">
                  <c:v>前回調査</c:v>
                </c:pt>
              </c:strCache>
            </c:strRef>
          </c:cat>
          <c:val>
            <c:numRef>
              <c:f>グラフワーク１!$C$511:$F$511</c:f>
              <c:numCache>
                <c:formatCode>0.0_ </c:formatCode>
                <c:ptCount val="4"/>
                <c:pt idx="0">
                  <c:v>2.5345622119815667</c:v>
                </c:pt>
                <c:pt idx="1">
                  <c:v>2.816901408450704</c:v>
                </c:pt>
                <c:pt idx="2">
                  <c:v>2.2624434389140271</c:v>
                </c:pt>
                <c:pt idx="3">
                  <c:v>4.8899755501222497</c:v>
                </c:pt>
              </c:numCache>
            </c:numRef>
          </c:val>
          <c:extLst>
            <c:ext xmlns:c16="http://schemas.microsoft.com/office/drawing/2014/chart" uri="{C3380CC4-5D6E-409C-BE32-E72D297353CC}">
              <c16:uniqueId val="{00000008-8582-4253-B7F5-6C7E8E213644}"/>
            </c:ext>
          </c:extLst>
        </c:ser>
        <c:ser>
          <c:idx val="4"/>
          <c:order val="4"/>
          <c:tx>
            <c:strRef>
              <c:f>グラフワーク１!$B$512</c:f>
              <c:strCache>
                <c:ptCount val="1"/>
                <c:pt idx="0">
                  <c:v>無回答</c:v>
                </c:pt>
              </c:strCache>
            </c:strRef>
          </c:tx>
          <c:spPr>
            <a:solidFill>
              <a:srgbClr val="FFFFFF"/>
            </a:solidFill>
            <a:ln w="12700">
              <a:solidFill>
                <a:srgbClr val="000000"/>
              </a:solidFill>
              <a:prstDash val="solid"/>
            </a:ln>
          </c:spPr>
          <c:invertIfNegative val="0"/>
          <c:dLbls>
            <c:dLbl>
              <c:idx val="0"/>
              <c:layout>
                <c:manualLayout>
                  <c:x val="2.4861733871283556E-2"/>
                  <c:y val="2.234432234432236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582-4253-B7F5-6C7E8E213644}"/>
                </c:ext>
              </c:extLst>
            </c:dLbl>
            <c:dLbl>
              <c:idx val="1"/>
              <c:layout>
                <c:manualLayout>
                  <c:x val="2.6500450773171032E-2"/>
                  <c:y val="2.234432234432235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582-4253-B7F5-6C7E8E213644}"/>
                </c:ext>
              </c:extLst>
            </c:dLbl>
            <c:dLbl>
              <c:idx val="2"/>
              <c:layout>
                <c:manualLayout>
                  <c:x val="2.6470113656219742E-2"/>
                  <c:y val="-5.128205128205184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582-4253-B7F5-6C7E8E213644}"/>
                </c:ext>
              </c:extLst>
            </c:dLbl>
            <c:dLbl>
              <c:idx val="3"/>
              <c:layout>
                <c:manualLayout>
                  <c:x val="2.7961404517589345E-2"/>
                  <c:y val="5.860805860805762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582-4253-B7F5-6C7E8E213644}"/>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グラフワーク１!$C$507:$F$507</c:f>
              <c:strCache>
                <c:ptCount val="4"/>
                <c:pt idx="0">
                  <c:v>合計</c:v>
                </c:pt>
                <c:pt idx="1">
                  <c:v>男性</c:v>
                </c:pt>
                <c:pt idx="2">
                  <c:v>女性</c:v>
                </c:pt>
                <c:pt idx="3">
                  <c:v>前回調査</c:v>
                </c:pt>
              </c:strCache>
            </c:strRef>
          </c:cat>
          <c:val>
            <c:numRef>
              <c:f>グラフワーク１!$C$512:$F$512</c:f>
              <c:numCache>
                <c:formatCode>0.0_ </c:formatCode>
                <c:ptCount val="4"/>
                <c:pt idx="0">
                  <c:v>2.3041474654377878</c:v>
                </c:pt>
                <c:pt idx="1">
                  <c:v>3.755868544600939</c:v>
                </c:pt>
                <c:pt idx="2">
                  <c:v>0.90497737556561086</c:v>
                </c:pt>
                <c:pt idx="3">
                  <c:v>3.9119804400977993</c:v>
                </c:pt>
              </c:numCache>
            </c:numRef>
          </c:val>
          <c:extLst>
            <c:ext xmlns:c16="http://schemas.microsoft.com/office/drawing/2014/chart" uri="{C3380CC4-5D6E-409C-BE32-E72D297353CC}">
              <c16:uniqueId val="{0000000D-8582-4253-B7F5-6C7E8E213644}"/>
            </c:ext>
          </c:extLst>
        </c:ser>
        <c:dLbls>
          <c:showLegendKey val="0"/>
          <c:showVal val="0"/>
          <c:showCatName val="0"/>
          <c:showSerName val="0"/>
          <c:showPercent val="0"/>
          <c:showBubbleSize val="0"/>
        </c:dLbls>
        <c:gapWidth val="50"/>
        <c:overlap val="100"/>
        <c:axId val="245843464"/>
        <c:axId val="245843856"/>
      </c:barChart>
      <c:catAx>
        <c:axId val="2458434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843856"/>
        <c:crosses val="autoZero"/>
        <c:auto val="1"/>
        <c:lblAlgn val="ctr"/>
        <c:lblOffset val="100"/>
        <c:tickLblSkip val="1"/>
        <c:tickMarkSkip val="1"/>
        <c:noMultiLvlLbl val="0"/>
      </c:catAx>
      <c:valAx>
        <c:axId val="24584385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5843464"/>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227339265518642"/>
          <c:y val="0.17032945508677086"/>
          <c:w val="0.14123397989885411"/>
          <c:h val="0.813186560635144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23076923076923078"/>
          <c:w val="0.70129925719363295"/>
          <c:h val="0.74725274725274726"/>
        </c:manualLayout>
      </c:layout>
      <c:barChart>
        <c:barDir val="bar"/>
        <c:grouping val="percentStacked"/>
        <c:varyColors val="0"/>
        <c:ser>
          <c:idx val="0"/>
          <c:order val="0"/>
          <c:tx>
            <c:strRef>
              <c:f>グラフワーク１!$B$516</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グラフワーク１!$C$515:$F$515</c:f>
              <c:strCache>
                <c:ptCount val="4"/>
                <c:pt idx="0">
                  <c:v>合計</c:v>
                </c:pt>
                <c:pt idx="1">
                  <c:v>男性</c:v>
                </c:pt>
                <c:pt idx="2">
                  <c:v>女性</c:v>
                </c:pt>
                <c:pt idx="3">
                  <c:v>前回調査</c:v>
                </c:pt>
              </c:strCache>
            </c:strRef>
          </c:cat>
          <c:val>
            <c:numRef>
              <c:f>グラフワーク１!$C$516:$F$516</c:f>
              <c:numCache>
                <c:formatCode>0.0_ </c:formatCode>
                <c:ptCount val="4"/>
                <c:pt idx="0">
                  <c:v>0.2304147465437788</c:v>
                </c:pt>
                <c:pt idx="1">
                  <c:v>0.46948356807511737</c:v>
                </c:pt>
                <c:pt idx="2">
                  <c:v>0</c:v>
                </c:pt>
                <c:pt idx="3">
                  <c:v>0.73349633251833746</c:v>
                </c:pt>
              </c:numCache>
            </c:numRef>
          </c:val>
          <c:extLst>
            <c:ext xmlns:c16="http://schemas.microsoft.com/office/drawing/2014/chart" uri="{C3380CC4-5D6E-409C-BE32-E72D297353CC}">
              <c16:uniqueId val="{00000000-4FA9-461A-87DB-CDB9D1039CC3}"/>
            </c:ext>
          </c:extLst>
        </c:ser>
        <c:ser>
          <c:idx val="1"/>
          <c:order val="1"/>
          <c:tx>
            <c:strRef>
              <c:f>グラフワーク１!$B$517</c:f>
              <c:strCache>
                <c:ptCount val="1"/>
                <c:pt idx="0">
                  <c:v>関心はあるがしていない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layout>
                <c:manualLayout>
                  <c:x val="2.3848238482384824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A9-461A-87DB-CDB9D1039CC3}"/>
                </c:ext>
              </c:extLst>
            </c:dLbl>
            <c:dLbl>
              <c:idx val="1"/>
              <c:layout>
                <c:manualLayout>
                  <c:x val="4.1192411924119224E-2"/>
                  <c:y val="5.4680664923251052E-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A9-461A-87DB-CDB9D1039CC3}"/>
                </c:ext>
              </c:extLst>
            </c:dLbl>
            <c:dLbl>
              <c:idx val="2"/>
              <c:layout>
                <c:manualLayout>
                  <c:x val="3.4688346883468835E-2"/>
                  <c:y val="1.2731334408019992E-16"/>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A9-461A-87DB-CDB9D1039CC3}"/>
                </c:ext>
              </c:extLst>
            </c:dLbl>
            <c:dLbl>
              <c:idx val="3"/>
              <c:layout>
                <c:manualLayout>
                  <c:x val="3.2520325203252015E-2"/>
                  <c:y val="1.2731334408019992E-16"/>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A9-461A-87DB-CDB9D1039CC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グラフワーク１!$C$515:$F$515</c:f>
              <c:strCache>
                <c:ptCount val="4"/>
                <c:pt idx="0">
                  <c:v>合計</c:v>
                </c:pt>
                <c:pt idx="1">
                  <c:v>男性</c:v>
                </c:pt>
                <c:pt idx="2">
                  <c:v>女性</c:v>
                </c:pt>
                <c:pt idx="3">
                  <c:v>前回調査</c:v>
                </c:pt>
              </c:strCache>
            </c:strRef>
          </c:cat>
          <c:val>
            <c:numRef>
              <c:f>グラフワーク１!$C$517:$F$517</c:f>
              <c:numCache>
                <c:formatCode>0.0_ </c:formatCode>
                <c:ptCount val="4"/>
                <c:pt idx="0">
                  <c:v>0.69124423963133641</c:v>
                </c:pt>
                <c:pt idx="1">
                  <c:v>0</c:v>
                </c:pt>
                <c:pt idx="2">
                  <c:v>1.3574660633484164</c:v>
                </c:pt>
                <c:pt idx="3">
                  <c:v>1.7114914425427872</c:v>
                </c:pt>
              </c:numCache>
            </c:numRef>
          </c:val>
          <c:extLst>
            <c:ext xmlns:c16="http://schemas.microsoft.com/office/drawing/2014/chart" uri="{C3380CC4-5D6E-409C-BE32-E72D297353CC}">
              <c16:uniqueId val="{00000005-4FA9-461A-87DB-CDB9D1039CC3}"/>
            </c:ext>
          </c:extLst>
        </c:ser>
        <c:ser>
          <c:idx val="2"/>
          <c:order val="2"/>
          <c:tx>
            <c:strRef>
              <c:f>グラフワーク１!$B$518</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グラフワーク１!$C$515:$F$515</c:f>
              <c:strCache>
                <c:ptCount val="4"/>
                <c:pt idx="0">
                  <c:v>合計</c:v>
                </c:pt>
                <c:pt idx="1">
                  <c:v>男性</c:v>
                </c:pt>
                <c:pt idx="2">
                  <c:v>女性</c:v>
                </c:pt>
                <c:pt idx="3">
                  <c:v>前回調査</c:v>
                </c:pt>
              </c:strCache>
            </c:strRef>
          </c:cat>
          <c:val>
            <c:numRef>
              <c:f>グラフワーク１!$C$518:$F$518</c:f>
              <c:numCache>
                <c:formatCode>0.0_ </c:formatCode>
                <c:ptCount val="4"/>
                <c:pt idx="0">
                  <c:v>97.695852534562206</c:v>
                </c:pt>
                <c:pt idx="1">
                  <c:v>97.183098591549296</c:v>
                </c:pt>
                <c:pt idx="2">
                  <c:v>98.190045248868785</c:v>
                </c:pt>
                <c:pt idx="3">
                  <c:v>90.464547677261621</c:v>
                </c:pt>
              </c:numCache>
            </c:numRef>
          </c:val>
          <c:extLst>
            <c:ext xmlns:c16="http://schemas.microsoft.com/office/drawing/2014/chart" uri="{C3380CC4-5D6E-409C-BE32-E72D297353CC}">
              <c16:uniqueId val="{00000006-4FA9-461A-87DB-CDB9D1039CC3}"/>
            </c:ext>
          </c:extLst>
        </c:ser>
        <c:ser>
          <c:idx val="3"/>
          <c:order val="3"/>
          <c:tx>
            <c:strRef>
              <c:f>グラフワーク１!$B$519</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3.3296607418929823E-3"/>
                  <c:y val="4.981684981684979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FA9-461A-87DB-CDB9D1039CC3}"/>
                </c:ext>
              </c:extLst>
            </c:dLbl>
            <c:dLbl>
              <c:idx val="1"/>
              <c:layout>
                <c:manualLayout>
                  <c:x val="-8.4907214417146958E-3"/>
                  <c:y val="4.981684981684984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FA9-461A-87DB-CDB9D1039CC3}"/>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FA9-461A-87DB-CDB9D1039CC3}"/>
                </c:ext>
              </c:extLst>
            </c:dLbl>
            <c:dLbl>
              <c:idx val="3"/>
              <c:layout>
                <c:manualLayout>
                  <c:x val="-2.6653132541017846E-3"/>
                  <c:y val="5.531135531135526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FA9-461A-87DB-CDB9D1039CC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グラフワーク１!$C$515:$F$515</c:f>
              <c:strCache>
                <c:ptCount val="4"/>
                <c:pt idx="0">
                  <c:v>合計</c:v>
                </c:pt>
                <c:pt idx="1">
                  <c:v>男性</c:v>
                </c:pt>
                <c:pt idx="2">
                  <c:v>女性</c:v>
                </c:pt>
                <c:pt idx="3">
                  <c:v>前回調査</c:v>
                </c:pt>
              </c:strCache>
            </c:strRef>
          </c:cat>
          <c:val>
            <c:numRef>
              <c:f>グラフワーク１!$C$519:$F$519</c:f>
              <c:numCache>
                <c:formatCode>0.0_ </c:formatCode>
                <c:ptCount val="4"/>
                <c:pt idx="0">
                  <c:v>1.1520737327188939</c:v>
                </c:pt>
                <c:pt idx="1">
                  <c:v>1.8779342723004695</c:v>
                </c:pt>
                <c:pt idx="2">
                  <c:v>0.45248868778280543</c:v>
                </c:pt>
                <c:pt idx="3">
                  <c:v>6.1124694376528117</c:v>
                </c:pt>
              </c:numCache>
            </c:numRef>
          </c:val>
          <c:extLst>
            <c:ext xmlns:c16="http://schemas.microsoft.com/office/drawing/2014/chart" uri="{C3380CC4-5D6E-409C-BE32-E72D297353CC}">
              <c16:uniqueId val="{0000000B-4FA9-461A-87DB-CDB9D1039CC3}"/>
            </c:ext>
          </c:extLst>
        </c:ser>
        <c:ser>
          <c:idx val="4"/>
          <c:order val="4"/>
          <c:tx>
            <c:strRef>
              <c:f>グラフワーク１!$B$520</c:f>
              <c:strCache>
                <c:ptCount val="1"/>
                <c:pt idx="0">
                  <c:v>無回答</c:v>
                </c:pt>
              </c:strCache>
            </c:strRef>
          </c:tx>
          <c:spPr>
            <a:solidFill>
              <a:srgbClr val="FFFFFF"/>
            </a:solidFill>
            <a:ln w="12700">
              <a:solidFill>
                <a:srgbClr val="000000"/>
              </a:solidFill>
              <a:prstDash val="solid"/>
            </a:ln>
          </c:spPr>
          <c:invertIfNegative val="0"/>
          <c:dLbls>
            <c:dLbl>
              <c:idx val="0"/>
              <c:layout>
                <c:manualLayout>
                  <c:x val="2.4861733871283556E-2"/>
                  <c:y val="2.234432234432236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FA9-461A-87DB-CDB9D1039CC3}"/>
                </c:ext>
              </c:extLst>
            </c:dLbl>
            <c:dLbl>
              <c:idx val="1"/>
              <c:layout>
                <c:manualLayout>
                  <c:x val="2.6500450773171032E-2"/>
                  <c:y val="2.234432234432235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FA9-461A-87DB-CDB9D1039CC3}"/>
                </c:ext>
              </c:extLst>
            </c:dLbl>
            <c:dLbl>
              <c:idx val="2"/>
              <c:layout>
                <c:manualLayout>
                  <c:x val="2.6470113656219742E-2"/>
                  <c:y val="-5.128205128205184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FA9-461A-87DB-CDB9D1039CC3}"/>
                </c:ext>
              </c:extLst>
            </c:dLbl>
            <c:dLbl>
              <c:idx val="3"/>
              <c:layout>
                <c:manualLayout>
                  <c:x val="2.7961404517589345E-2"/>
                  <c:y val="5.860805860805762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FA9-461A-87DB-CDB9D1039CC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グラフワーク１!$C$515:$F$515</c:f>
              <c:strCache>
                <c:ptCount val="4"/>
                <c:pt idx="0">
                  <c:v>合計</c:v>
                </c:pt>
                <c:pt idx="1">
                  <c:v>男性</c:v>
                </c:pt>
                <c:pt idx="2">
                  <c:v>女性</c:v>
                </c:pt>
                <c:pt idx="3">
                  <c:v>前回調査</c:v>
                </c:pt>
              </c:strCache>
            </c:strRef>
          </c:cat>
          <c:val>
            <c:numRef>
              <c:f>グラフワーク１!$C$520:$F$520</c:f>
              <c:numCache>
                <c:formatCode>0.0_ </c:formatCode>
                <c:ptCount val="4"/>
                <c:pt idx="0">
                  <c:v>0.2304147465437788</c:v>
                </c:pt>
                <c:pt idx="1">
                  <c:v>0.46948356807511737</c:v>
                </c:pt>
                <c:pt idx="2">
                  <c:v>0</c:v>
                </c:pt>
                <c:pt idx="3">
                  <c:v>0.97799511002444983</c:v>
                </c:pt>
              </c:numCache>
            </c:numRef>
          </c:val>
          <c:extLst>
            <c:ext xmlns:c16="http://schemas.microsoft.com/office/drawing/2014/chart" uri="{C3380CC4-5D6E-409C-BE32-E72D297353CC}">
              <c16:uniqueId val="{00000010-4FA9-461A-87DB-CDB9D1039CC3}"/>
            </c:ext>
          </c:extLst>
        </c:ser>
        <c:dLbls>
          <c:showLegendKey val="0"/>
          <c:showVal val="0"/>
          <c:showCatName val="0"/>
          <c:showSerName val="0"/>
          <c:showPercent val="0"/>
          <c:showBubbleSize val="0"/>
        </c:dLbls>
        <c:gapWidth val="50"/>
        <c:overlap val="100"/>
        <c:axId val="245844640"/>
        <c:axId val="245845032"/>
      </c:barChart>
      <c:catAx>
        <c:axId val="2458446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845032"/>
        <c:crosses val="autoZero"/>
        <c:auto val="1"/>
        <c:lblAlgn val="ctr"/>
        <c:lblOffset val="100"/>
        <c:tickLblSkip val="1"/>
        <c:tickMarkSkip val="1"/>
        <c:noMultiLvlLbl val="0"/>
      </c:catAx>
      <c:valAx>
        <c:axId val="24584503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5844640"/>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227339265518642"/>
          <c:y val="0.17032972440944882"/>
          <c:w val="0.14123397989885411"/>
          <c:h val="0.8131867891513561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23076923076923078"/>
          <c:w val="0.70129925719363295"/>
          <c:h val="0.74725274725274726"/>
        </c:manualLayout>
      </c:layout>
      <c:barChart>
        <c:barDir val="bar"/>
        <c:grouping val="percentStacked"/>
        <c:varyColors val="0"/>
        <c:ser>
          <c:idx val="0"/>
          <c:order val="0"/>
          <c:tx>
            <c:strRef>
              <c:f>グラフワーク１!$B$524</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layout>
                <c:manualLayout>
                  <c:x val="-1.3008130081300823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4B-4AC7-8137-52879292E686}"/>
                </c:ext>
              </c:extLst>
            </c:dLbl>
            <c:dLbl>
              <c:idx val="1"/>
              <c:layout>
                <c:manualLayout>
                  <c:x val="-8.6720867208672191E-3"/>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4B-4AC7-8137-52879292E686}"/>
                </c:ext>
              </c:extLst>
            </c:dLbl>
            <c:dLbl>
              <c:idx val="2"/>
              <c:layout>
                <c:manualLayout>
                  <c:x val="-6.5040650406504065E-3"/>
                  <c:y val="-1.388888888888876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E4B-4AC7-8137-52879292E686}"/>
                </c:ext>
              </c:extLst>
            </c:dLbl>
            <c:dLbl>
              <c:idx val="3"/>
              <c:layout>
                <c:manualLayout>
                  <c:x val="-6.5040650406504264E-3"/>
                  <c:y val="1.2731334408019992E-16"/>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E4B-4AC7-8137-52879292E68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グラフワーク１!$C$523:$F$523</c:f>
              <c:strCache>
                <c:ptCount val="4"/>
                <c:pt idx="0">
                  <c:v>合計</c:v>
                </c:pt>
                <c:pt idx="1">
                  <c:v>男性</c:v>
                </c:pt>
                <c:pt idx="2">
                  <c:v>女性</c:v>
                </c:pt>
                <c:pt idx="3">
                  <c:v>前回調査</c:v>
                </c:pt>
              </c:strCache>
            </c:strRef>
          </c:cat>
          <c:val>
            <c:numRef>
              <c:f>グラフワーク１!$C$524:$F$524</c:f>
              <c:numCache>
                <c:formatCode>0.0_ </c:formatCode>
                <c:ptCount val="4"/>
                <c:pt idx="0">
                  <c:v>4.6082949308755756</c:v>
                </c:pt>
                <c:pt idx="1">
                  <c:v>4.694835680751174</c:v>
                </c:pt>
                <c:pt idx="2">
                  <c:v>4.5248868778280542</c:v>
                </c:pt>
                <c:pt idx="3">
                  <c:v>5.1344743276283618</c:v>
                </c:pt>
              </c:numCache>
            </c:numRef>
          </c:val>
          <c:extLst>
            <c:ext xmlns:c16="http://schemas.microsoft.com/office/drawing/2014/chart" uri="{C3380CC4-5D6E-409C-BE32-E72D297353CC}">
              <c16:uniqueId val="{00000004-8E4B-4AC7-8137-52879292E686}"/>
            </c:ext>
          </c:extLst>
        </c:ser>
        <c:ser>
          <c:idx val="1"/>
          <c:order val="1"/>
          <c:tx>
            <c:strRef>
              <c:f>グラフワーク１!$B$525</c:f>
              <c:strCache>
                <c:ptCount val="1"/>
                <c:pt idx="0">
                  <c:v>関心はあるがしていない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グラフワーク１!$C$523:$F$523</c:f>
              <c:strCache>
                <c:ptCount val="4"/>
                <c:pt idx="0">
                  <c:v>合計</c:v>
                </c:pt>
                <c:pt idx="1">
                  <c:v>男性</c:v>
                </c:pt>
                <c:pt idx="2">
                  <c:v>女性</c:v>
                </c:pt>
                <c:pt idx="3">
                  <c:v>前回調査</c:v>
                </c:pt>
              </c:strCache>
            </c:strRef>
          </c:cat>
          <c:val>
            <c:numRef>
              <c:f>グラフワーク１!$C$525:$F$525</c:f>
              <c:numCache>
                <c:formatCode>0.0_ </c:formatCode>
                <c:ptCount val="4"/>
                <c:pt idx="0">
                  <c:v>1.1520737327188939</c:v>
                </c:pt>
                <c:pt idx="1">
                  <c:v>0.93896713615023475</c:v>
                </c:pt>
                <c:pt idx="2">
                  <c:v>1.3574660633484164</c:v>
                </c:pt>
                <c:pt idx="3">
                  <c:v>1.9559902200488997</c:v>
                </c:pt>
              </c:numCache>
            </c:numRef>
          </c:val>
          <c:extLst>
            <c:ext xmlns:c16="http://schemas.microsoft.com/office/drawing/2014/chart" uri="{C3380CC4-5D6E-409C-BE32-E72D297353CC}">
              <c16:uniqueId val="{00000005-8E4B-4AC7-8137-52879292E686}"/>
            </c:ext>
          </c:extLst>
        </c:ser>
        <c:ser>
          <c:idx val="2"/>
          <c:order val="2"/>
          <c:tx>
            <c:strRef>
              <c:f>グラフワーク１!$B$526</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グラフワーク１!$C$523:$F$523</c:f>
              <c:strCache>
                <c:ptCount val="4"/>
                <c:pt idx="0">
                  <c:v>合計</c:v>
                </c:pt>
                <c:pt idx="1">
                  <c:v>男性</c:v>
                </c:pt>
                <c:pt idx="2">
                  <c:v>女性</c:v>
                </c:pt>
                <c:pt idx="3">
                  <c:v>前回調査</c:v>
                </c:pt>
              </c:strCache>
            </c:strRef>
          </c:cat>
          <c:val>
            <c:numRef>
              <c:f>グラフワーク１!$C$526:$F$526</c:f>
              <c:numCache>
                <c:formatCode>0.0_ </c:formatCode>
                <c:ptCount val="4"/>
                <c:pt idx="0">
                  <c:v>86.405529953917053</c:v>
                </c:pt>
                <c:pt idx="1">
                  <c:v>88.262910798122064</c:v>
                </c:pt>
                <c:pt idx="2">
                  <c:v>84.615384615384613</c:v>
                </c:pt>
                <c:pt idx="3">
                  <c:v>78.728606356968214</c:v>
                </c:pt>
              </c:numCache>
            </c:numRef>
          </c:val>
          <c:extLst>
            <c:ext xmlns:c16="http://schemas.microsoft.com/office/drawing/2014/chart" uri="{C3380CC4-5D6E-409C-BE32-E72D297353CC}">
              <c16:uniqueId val="{00000006-8E4B-4AC7-8137-52879292E686}"/>
            </c:ext>
          </c:extLst>
        </c:ser>
        <c:ser>
          <c:idx val="3"/>
          <c:order val="3"/>
          <c:tx>
            <c:strRef>
              <c:f>グラフワーク１!$B$527</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3.3296607418929823E-3"/>
                  <c:y val="4.981684981684979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E4B-4AC7-8137-52879292E686}"/>
                </c:ext>
              </c:extLst>
            </c:dLbl>
            <c:dLbl>
              <c:idx val="1"/>
              <c:layout>
                <c:manualLayout>
                  <c:x val="-8.4907214417146958E-3"/>
                  <c:y val="4.981684981684984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E4B-4AC7-8137-52879292E686}"/>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E4B-4AC7-8137-52879292E686}"/>
                </c:ext>
              </c:extLst>
            </c:dLbl>
            <c:dLbl>
              <c:idx val="3"/>
              <c:layout>
                <c:manualLayout>
                  <c:x val="-2.6653132541017846E-3"/>
                  <c:y val="5.531135531135526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E4B-4AC7-8137-52879292E68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グラフワーク１!$C$523:$F$523</c:f>
              <c:strCache>
                <c:ptCount val="4"/>
                <c:pt idx="0">
                  <c:v>合計</c:v>
                </c:pt>
                <c:pt idx="1">
                  <c:v>男性</c:v>
                </c:pt>
                <c:pt idx="2">
                  <c:v>女性</c:v>
                </c:pt>
                <c:pt idx="3">
                  <c:v>前回調査</c:v>
                </c:pt>
              </c:strCache>
            </c:strRef>
          </c:cat>
          <c:val>
            <c:numRef>
              <c:f>グラフワーク１!$C$527:$F$527</c:f>
              <c:numCache>
                <c:formatCode>0.0_ </c:formatCode>
                <c:ptCount val="4"/>
                <c:pt idx="0">
                  <c:v>7.6036866359447002</c:v>
                </c:pt>
                <c:pt idx="1">
                  <c:v>5.6338028169014081</c:v>
                </c:pt>
                <c:pt idx="2">
                  <c:v>9.502262443438914</c:v>
                </c:pt>
                <c:pt idx="3">
                  <c:v>12.713936430317849</c:v>
                </c:pt>
              </c:numCache>
            </c:numRef>
          </c:val>
          <c:extLst>
            <c:ext xmlns:c16="http://schemas.microsoft.com/office/drawing/2014/chart" uri="{C3380CC4-5D6E-409C-BE32-E72D297353CC}">
              <c16:uniqueId val="{0000000B-8E4B-4AC7-8137-52879292E686}"/>
            </c:ext>
          </c:extLst>
        </c:ser>
        <c:ser>
          <c:idx val="4"/>
          <c:order val="4"/>
          <c:tx>
            <c:strRef>
              <c:f>グラフワーク１!$B$528</c:f>
              <c:strCache>
                <c:ptCount val="1"/>
                <c:pt idx="0">
                  <c:v>無回答</c:v>
                </c:pt>
              </c:strCache>
            </c:strRef>
          </c:tx>
          <c:spPr>
            <a:solidFill>
              <a:srgbClr val="FFFFFF"/>
            </a:solidFill>
            <a:ln w="12700">
              <a:solidFill>
                <a:srgbClr val="000000"/>
              </a:solidFill>
              <a:prstDash val="solid"/>
            </a:ln>
          </c:spPr>
          <c:invertIfNegative val="0"/>
          <c:dLbls>
            <c:dLbl>
              <c:idx val="0"/>
              <c:layout>
                <c:manualLayout>
                  <c:x val="2.4861733871283556E-2"/>
                  <c:y val="2.234432234432236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E4B-4AC7-8137-52879292E686}"/>
                </c:ext>
              </c:extLst>
            </c:dLbl>
            <c:dLbl>
              <c:idx val="1"/>
              <c:layout>
                <c:manualLayout>
                  <c:x val="2.6500450773171032E-2"/>
                  <c:y val="2.234432234432235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E4B-4AC7-8137-52879292E686}"/>
                </c:ext>
              </c:extLst>
            </c:dLbl>
            <c:dLbl>
              <c:idx val="2"/>
              <c:layout>
                <c:manualLayout>
                  <c:x val="2.6470113656219742E-2"/>
                  <c:y val="-5.128205128205184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E4B-4AC7-8137-52879292E686}"/>
                </c:ext>
              </c:extLst>
            </c:dLbl>
            <c:dLbl>
              <c:idx val="3"/>
              <c:layout>
                <c:manualLayout>
                  <c:x val="2.7961404517589345E-2"/>
                  <c:y val="5.860805860805762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E4B-4AC7-8137-52879292E68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グラフワーク１!$C$523:$F$523</c:f>
              <c:strCache>
                <c:ptCount val="4"/>
                <c:pt idx="0">
                  <c:v>合計</c:v>
                </c:pt>
                <c:pt idx="1">
                  <c:v>男性</c:v>
                </c:pt>
                <c:pt idx="2">
                  <c:v>女性</c:v>
                </c:pt>
                <c:pt idx="3">
                  <c:v>前回調査</c:v>
                </c:pt>
              </c:strCache>
            </c:strRef>
          </c:cat>
          <c:val>
            <c:numRef>
              <c:f>グラフワーク１!$C$528:$F$528</c:f>
              <c:numCache>
                <c:formatCode>0.0_ </c:formatCode>
                <c:ptCount val="4"/>
                <c:pt idx="0">
                  <c:v>0.2304147465437788</c:v>
                </c:pt>
                <c:pt idx="1">
                  <c:v>0.46948356807511737</c:v>
                </c:pt>
                <c:pt idx="2">
                  <c:v>0</c:v>
                </c:pt>
                <c:pt idx="3">
                  <c:v>1.4669926650366749</c:v>
                </c:pt>
              </c:numCache>
            </c:numRef>
          </c:val>
          <c:extLst>
            <c:ext xmlns:c16="http://schemas.microsoft.com/office/drawing/2014/chart" uri="{C3380CC4-5D6E-409C-BE32-E72D297353CC}">
              <c16:uniqueId val="{00000010-8E4B-4AC7-8137-52879292E686}"/>
            </c:ext>
          </c:extLst>
        </c:ser>
        <c:dLbls>
          <c:showLegendKey val="0"/>
          <c:showVal val="0"/>
          <c:showCatName val="0"/>
          <c:showSerName val="0"/>
          <c:showPercent val="0"/>
          <c:showBubbleSize val="0"/>
        </c:dLbls>
        <c:gapWidth val="50"/>
        <c:overlap val="100"/>
        <c:axId val="245846208"/>
        <c:axId val="245846600"/>
      </c:barChart>
      <c:catAx>
        <c:axId val="2458462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846600"/>
        <c:crosses val="autoZero"/>
        <c:auto val="1"/>
        <c:lblAlgn val="ctr"/>
        <c:lblOffset val="100"/>
        <c:tickLblSkip val="1"/>
        <c:tickMarkSkip val="1"/>
        <c:noMultiLvlLbl val="0"/>
      </c:catAx>
      <c:valAx>
        <c:axId val="24584660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5846208"/>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227339265518642"/>
          <c:y val="0.17032972440944882"/>
          <c:w val="0.14123397989885411"/>
          <c:h val="0.8131867891513561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23076923076923078"/>
          <c:w val="0.70129925719363295"/>
          <c:h val="0.74725274725274726"/>
        </c:manualLayout>
      </c:layout>
      <c:barChart>
        <c:barDir val="bar"/>
        <c:grouping val="percentStacked"/>
        <c:varyColors val="0"/>
        <c:ser>
          <c:idx val="0"/>
          <c:order val="0"/>
          <c:tx>
            <c:strRef>
              <c:f>グラフワーク１!$B$532</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layout>
                <c:manualLayout>
                  <c:x val="-2.1680216802168022E-3"/>
                  <c:y val="4.081632653061227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10-428F-805F-E4049A87A3F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グラフワーク１!$C$531:$F$531</c:f>
              <c:strCache>
                <c:ptCount val="4"/>
                <c:pt idx="0">
                  <c:v>合計</c:v>
                </c:pt>
                <c:pt idx="1">
                  <c:v>男性</c:v>
                </c:pt>
                <c:pt idx="2">
                  <c:v>女性</c:v>
                </c:pt>
                <c:pt idx="3">
                  <c:v>前回調査</c:v>
                </c:pt>
              </c:strCache>
            </c:strRef>
          </c:cat>
          <c:val>
            <c:numRef>
              <c:f>グラフワーク１!$C$532:$F$532</c:f>
              <c:numCache>
                <c:formatCode>0.0_ </c:formatCode>
                <c:ptCount val="4"/>
                <c:pt idx="0">
                  <c:v>0</c:v>
                </c:pt>
                <c:pt idx="1">
                  <c:v>0</c:v>
                </c:pt>
                <c:pt idx="2">
                  <c:v>0</c:v>
                </c:pt>
                <c:pt idx="3">
                  <c:v>0.24449877750611246</c:v>
                </c:pt>
              </c:numCache>
            </c:numRef>
          </c:val>
          <c:extLst>
            <c:ext xmlns:c16="http://schemas.microsoft.com/office/drawing/2014/chart" uri="{C3380CC4-5D6E-409C-BE32-E72D297353CC}">
              <c16:uniqueId val="{00000001-E810-428F-805F-E4049A87A3F0}"/>
            </c:ext>
          </c:extLst>
        </c:ser>
        <c:ser>
          <c:idx val="1"/>
          <c:order val="1"/>
          <c:tx>
            <c:strRef>
              <c:f>グラフワーク１!$B$533</c:f>
              <c:strCache>
                <c:ptCount val="1"/>
                <c:pt idx="0">
                  <c:v>関心はあるがしていない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layout>
                <c:manualLayout>
                  <c:x val="2.3848238482384824E-2"/>
                  <c:y val="3.1178778142089778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10-428F-805F-E4049A87A3F0}"/>
                </c:ext>
              </c:extLst>
            </c:dLbl>
            <c:dLbl>
              <c:idx val="1"/>
              <c:layout>
                <c:manualLayout>
                  <c:x val="3.035230352303523E-2"/>
                  <c:y val="6.2357556284179556E-17"/>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10-428F-805F-E4049A87A3F0}"/>
                </c:ext>
              </c:extLst>
            </c:dLbl>
            <c:dLbl>
              <c:idx val="2"/>
              <c:layout>
                <c:manualLayout>
                  <c:x val="2.6016260162601626E-2"/>
                  <c:y val="-1.360544217687074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810-428F-805F-E4049A87A3F0}"/>
                </c:ext>
              </c:extLst>
            </c:dLbl>
            <c:dLbl>
              <c:idx val="3"/>
              <c:layout>
                <c:manualLayout>
                  <c:x val="2.8184281842818428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810-428F-805F-E4049A87A3F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グラフワーク１!$C$531:$F$531</c:f>
              <c:strCache>
                <c:ptCount val="4"/>
                <c:pt idx="0">
                  <c:v>合計</c:v>
                </c:pt>
                <c:pt idx="1">
                  <c:v>男性</c:v>
                </c:pt>
                <c:pt idx="2">
                  <c:v>女性</c:v>
                </c:pt>
                <c:pt idx="3">
                  <c:v>前回調査</c:v>
                </c:pt>
              </c:strCache>
            </c:strRef>
          </c:cat>
          <c:val>
            <c:numRef>
              <c:f>グラフワーク１!$C$533:$F$533</c:f>
              <c:numCache>
                <c:formatCode>0.0_ </c:formatCode>
                <c:ptCount val="4"/>
                <c:pt idx="0">
                  <c:v>0.2304147465437788</c:v>
                </c:pt>
                <c:pt idx="1">
                  <c:v>0</c:v>
                </c:pt>
                <c:pt idx="2">
                  <c:v>0.45248868778280543</c:v>
                </c:pt>
                <c:pt idx="3">
                  <c:v>0.48899755501222492</c:v>
                </c:pt>
              </c:numCache>
            </c:numRef>
          </c:val>
          <c:extLst>
            <c:ext xmlns:c16="http://schemas.microsoft.com/office/drawing/2014/chart" uri="{C3380CC4-5D6E-409C-BE32-E72D297353CC}">
              <c16:uniqueId val="{00000006-E810-428F-805F-E4049A87A3F0}"/>
            </c:ext>
          </c:extLst>
        </c:ser>
        <c:ser>
          <c:idx val="2"/>
          <c:order val="2"/>
          <c:tx>
            <c:strRef>
              <c:f>グラフワーク１!$B$534</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グラフワーク１!$C$531:$F$531</c:f>
              <c:strCache>
                <c:ptCount val="4"/>
                <c:pt idx="0">
                  <c:v>合計</c:v>
                </c:pt>
                <c:pt idx="1">
                  <c:v>男性</c:v>
                </c:pt>
                <c:pt idx="2">
                  <c:v>女性</c:v>
                </c:pt>
                <c:pt idx="3">
                  <c:v>前回調査</c:v>
                </c:pt>
              </c:strCache>
            </c:strRef>
          </c:cat>
          <c:val>
            <c:numRef>
              <c:f>グラフワーク１!$C$534:$F$534</c:f>
              <c:numCache>
                <c:formatCode>0.0_ </c:formatCode>
                <c:ptCount val="4"/>
                <c:pt idx="0">
                  <c:v>98.156682027649765</c:v>
                </c:pt>
                <c:pt idx="1">
                  <c:v>98.122065727699535</c:v>
                </c:pt>
                <c:pt idx="2">
                  <c:v>98.190045248868785</c:v>
                </c:pt>
                <c:pt idx="3">
                  <c:v>92.42053789731051</c:v>
                </c:pt>
              </c:numCache>
            </c:numRef>
          </c:val>
          <c:extLst>
            <c:ext xmlns:c16="http://schemas.microsoft.com/office/drawing/2014/chart" uri="{C3380CC4-5D6E-409C-BE32-E72D297353CC}">
              <c16:uniqueId val="{00000007-E810-428F-805F-E4049A87A3F0}"/>
            </c:ext>
          </c:extLst>
        </c:ser>
        <c:ser>
          <c:idx val="3"/>
          <c:order val="3"/>
          <c:tx>
            <c:strRef>
              <c:f>グラフワーク１!$B$535</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3.3296607418929823E-3"/>
                  <c:y val="4.981684981684979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810-428F-805F-E4049A87A3F0}"/>
                </c:ext>
              </c:extLst>
            </c:dLbl>
            <c:dLbl>
              <c:idx val="1"/>
              <c:layout>
                <c:manualLayout>
                  <c:x val="-8.4907214417146958E-3"/>
                  <c:y val="4.981684981684984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810-428F-805F-E4049A87A3F0}"/>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810-428F-805F-E4049A87A3F0}"/>
                </c:ext>
              </c:extLst>
            </c:dLbl>
            <c:dLbl>
              <c:idx val="3"/>
              <c:layout>
                <c:manualLayout>
                  <c:x val="-2.6653132541017846E-3"/>
                  <c:y val="5.531135531135526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810-428F-805F-E4049A87A3F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グラフワーク１!$C$531:$F$531</c:f>
              <c:strCache>
                <c:ptCount val="4"/>
                <c:pt idx="0">
                  <c:v>合計</c:v>
                </c:pt>
                <c:pt idx="1">
                  <c:v>男性</c:v>
                </c:pt>
                <c:pt idx="2">
                  <c:v>女性</c:v>
                </c:pt>
                <c:pt idx="3">
                  <c:v>前回調査</c:v>
                </c:pt>
              </c:strCache>
            </c:strRef>
          </c:cat>
          <c:val>
            <c:numRef>
              <c:f>グラフワーク１!$C$535:$F$535</c:f>
              <c:numCache>
                <c:formatCode>0.0_ </c:formatCode>
                <c:ptCount val="4"/>
                <c:pt idx="0">
                  <c:v>1.3824884792626728</c:v>
                </c:pt>
                <c:pt idx="1">
                  <c:v>1.408450704225352</c:v>
                </c:pt>
                <c:pt idx="2">
                  <c:v>1.3574660633484164</c:v>
                </c:pt>
                <c:pt idx="3">
                  <c:v>5.8679706601466997</c:v>
                </c:pt>
              </c:numCache>
            </c:numRef>
          </c:val>
          <c:extLst>
            <c:ext xmlns:c16="http://schemas.microsoft.com/office/drawing/2014/chart" uri="{C3380CC4-5D6E-409C-BE32-E72D297353CC}">
              <c16:uniqueId val="{0000000C-E810-428F-805F-E4049A87A3F0}"/>
            </c:ext>
          </c:extLst>
        </c:ser>
        <c:ser>
          <c:idx val="4"/>
          <c:order val="4"/>
          <c:tx>
            <c:strRef>
              <c:f>グラフワーク１!$B$536</c:f>
              <c:strCache>
                <c:ptCount val="1"/>
                <c:pt idx="0">
                  <c:v>無回答</c:v>
                </c:pt>
              </c:strCache>
            </c:strRef>
          </c:tx>
          <c:spPr>
            <a:solidFill>
              <a:srgbClr val="FFFFFF"/>
            </a:solidFill>
            <a:ln w="12700">
              <a:solidFill>
                <a:srgbClr val="000000"/>
              </a:solidFill>
              <a:prstDash val="solid"/>
            </a:ln>
          </c:spPr>
          <c:invertIfNegative val="0"/>
          <c:dLbls>
            <c:dLbl>
              <c:idx val="0"/>
              <c:layout>
                <c:manualLayout>
                  <c:x val="2.4861733871283556E-2"/>
                  <c:y val="2.234432234432236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810-428F-805F-E4049A87A3F0}"/>
                </c:ext>
              </c:extLst>
            </c:dLbl>
            <c:dLbl>
              <c:idx val="1"/>
              <c:layout>
                <c:manualLayout>
                  <c:x val="2.6500450773171032E-2"/>
                  <c:y val="2.234432234432235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810-428F-805F-E4049A87A3F0}"/>
                </c:ext>
              </c:extLst>
            </c:dLbl>
            <c:dLbl>
              <c:idx val="2"/>
              <c:layout>
                <c:manualLayout>
                  <c:x val="2.6470113656219742E-2"/>
                  <c:y val="-5.128205128205184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810-428F-805F-E4049A87A3F0}"/>
                </c:ext>
              </c:extLst>
            </c:dLbl>
            <c:dLbl>
              <c:idx val="3"/>
              <c:layout>
                <c:manualLayout>
                  <c:x val="2.7961404517589345E-2"/>
                  <c:y val="5.860805860805762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810-428F-805F-E4049A87A3F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グラフワーク１!$C$531:$F$531</c:f>
              <c:strCache>
                <c:ptCount val="4"/>
                <c:pt idx="0">
                  <c:v>合計</c:v>
                </c:pt>
                <c:pt idx="1">
                  <c:v>男性</c:v>
                </c:pt>
                <c:pt idx="2">
                  <c:v>女性</c:v>
                </c:pt>
                <c:pt idx="3">
                  <c:v>前回調査</c:v>
                </c:pt>
              </c:strCache>
            </c:strRef>
          </c:cat>
          <c:val>
            <c:numRef>
              <c:f>グラフワーク１!$C$536:$F$536</c:f>
              <c:numCache>
                <c:formatCode>0.0_ </c:formatCode>
                <c:ptCount val="4"/>
                <c:pt idx="0">
                  <c:v>0.2304147465437788</c:v>
                </c:pt>
                <c:pt idx="1">
                  <c:v>0.46948356807511737</c:v>
                </c:pt>
                <c:pt idx="2">
                  <c:v>0</c:v>
                </c:pt>
                <c:pt idx="3">
                  <c:v>0.97799511002444983</c:v>
                </c:pt>
              </c:numCache>
            </c:numRef>
          </c:val>
          <c:extLst>
            <c:ext xmlns:c16="http://schemas.microsoft.com/office/drawing/2014/chart" uri="{C3380CC4-5D6E-409C-BE32-E72D297353CC}">
              <c16:uniqueId val="{00000011-E810-428F-805F-E4049A87A3F0}"/>
            </c:ext>
          </c:extLst>
        </c:ser>
        <c:dLbls>
          <c:showLegendKey val="0"/>
          <c:showVal val="0"/>
          <c:showCatName val="0"/>
          <c:showSerName val="0"/>
          <c:showPercent val="0"/>
          <c:showBubbleSize val="0"/>
        </c:dLbls>
        <c:gapWidth val="50"/>
        <c:overlap val="100"/>
        <c:axId val="245847384"/>
        <c:axId val="245847776"/>
      </c:barChart>
      <c:catAx>
        <c:axId val="2458473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847776"/>
        <c:crosses val="autoZero"/>
        <c:auto val="1"/>
        <c:lblAlgn val="ctr"/>
        <c:lblOffset val="100"/>
        <c:tickLblSkip val="1"/>
        <c:tickMarkSkip val="1"/>
        <c:noMultiLvlLbl val="0"/>
      </c:catAx>
      <c:valAx>
        <c:axId val="24584777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5847384"/>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227339265518642"/>
          <c:y val="0.17032942310782581"/>
          <c:w val="0.14123397989885411"/>
          <c:h val="0.8131865659649687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前回調査の「少年」年齢別構成比</a:t>
            </a:r>
          </a:p>
        </c:rich>
      </c:tx>
      <c:layout>
        <c:manualLayout>
          <c:xMode val="edge"/>
          <c:yMode val="edge"/>
          <c:x val="0.40722564851807314"/>
          <c:y val="5.0632911392405063E-2"/>
        </c:manualLayout>
      </c:layout>
      <c:overlay val="0"/>
      <c:spPr>
        <a:noFill/>
        <a:ln w="25400">
          <a:noFill/>
        </a:ln>
      </c:spPr>
    </c:title>
    <c:autoTitleDeleted val="0"/>
    <c:plotArea>
      <c:layout>
        <c:manualLayout>
          <c:layoutTarget val="inner"/>
          <c:xMode val="edge"/>
          <c:yMode val="edge"/>
          <c:x val="6.0755434041836712E-2"/>
          <c:y val="0.189873417721519"/>
          <c:w val="0.73070724725992797"/>
          <c:h val="0.63291139240506333"/>
        </c:manualLayout>
      </c:layout>
      <c:barChart>
        <c:barDir val="bar"/>
        <c:grouping val="percentStacked"/>
        <c:varyColors val="0"/>
        <c:ser>
          <c:idx val="0"/>
          <c:order val="0"/>
          <c:tx>
            <c:strRef>
              <c:f>グラフワーク１!$G$41</c:f>
              <c:strCache>
                <c:ptCount val="1"/>
                <c:pt idx="0">
                  <c:v>１２歳</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1.2871080025346312E-2"/>
                  <c:y val="-2.531645569620255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353-4E87-A696-AC1D600CD6D9}"/>
                </c:ext>
              </c:extLst>
            </c:dLbl>
            <c:dLbl>
              <c:idx val="2"/>
              <c:layout>
                <c:manualLayout>
                  <c:x val="8.4150879336417073E-3"/>
                  <c:y val="-4.64135021097045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53-4E87-A696-AC1D600CD6D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グラフワーク１!$H$40:$J$40</c:f>
              <c:strCache>
                <c:ptCount val="3"/>
                <c:pt idx="0">
                  <c:v>女性</c:v>
                </c:pt>
                <c:pt idx="1">
                  <c:v>男性</c:v>
                </c:pt>
                <c:pt idx="2">
                  <c:v>合計</c:v>
                </c:pt>
              </c:strCache>
            </c:strRef>
          </c:cat>
          <c:val>
            <c:numRef>
              <c:f>グラフワーク１!$H$41:$J$41</c:f>
              <c:numCache>
                <c:formatCode>0.0_ </c:formatCode>
                <c:ptCount val="3"/>
                <c:pt idx="0">
                  <c:v>8.7866108786610884</c:v>
                </c:pt>
                <c:pt idx="1">
                  <c:v>7.5396825396825395</c:v>
                </c:pt>
                <c:pt idx="2">
                  <c:v>8.146639511201629</c:v>
                </c:pt>
              </c:numCache>
            </c:numRef>
          </c:val>
          <c:extLst>
            <c:ext xmlns:c16="http://schemas.microsoft.com/office/drawing/2014/chart" uri="{C3380CC4-5D6E-409C-BE32-E72D297353CC}">
              <c16:uniqueId val="{00000002-3353-4E87-A696-AC1D600CD6D9}"/>
            </c:ext>
          </c:extLst>
        </c:ser>
        <c:ser>
          <c:idx val="1"/>
          <c:order val="1"/>
          <c:tx>
            <c:strRef>
              <c:f>グラフワーク１!$G$42</c:f>
              <c:strCache>
                <c:ptCount val="1"/>
                <c:pt idx="0">
                  <c:v>１３歳</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グラフワーク１!$H$40:$J$40</c:f>
              <c:strCache>
                <c:ptCount val="3"/>
                <c:pt idx="0">
                  <c:v>女性</c:v>
                </c:pt>
                <c:pt idx="1">
                  <c:v>男性</c:v>
                </c:pt>
                <c:pt idx="2">
                  <c:v>合計</c:v>
                </c:pt>
              </c:strCache>
            </c:strRef>
          </c:cat>
          <c:val>
            <c:numRef>
              <c:f>グラフワーク１!$H$42:$J$42</c:f>
              <c:numCache>
                <c:formatCode>0.0_ </c:formatCode>
                <c:ptCount val="3"/>
                <c:pt idx="0">
                  <c:v>13.807531380753138</c:v>
                </c:pt>
                <c:pt idx="1">
                  <c:v>11.904761904761905</c:v>
                </c:pt>
                <c:pt idx="2">
                  <c:v>12.830957230142566</c:v>
                </c:pt>
              </c:numCache>
            </c:numRef>
          </c:val>
          <c:extLst>
            <c:ext xmlns:c16="http://schemas.microsoft.com/office/drawing/2014/chart" uri="{C3380CC4-5D6E-409C-BE32-E72D297353CC}">
              <c16:uniqueId val="{00000003-3353-4E87-A696-AC1D600CD6D9}"/>
            </c:ext>
          </c:extLst>
        </c:ser>
        <c:ser>
          <c:idx val="2"/>
          <c:order val="2"/>
          <c:tx>
            <c:strRef>
              <c:f>グラフワーク１!$G$43</c:f>
              <c:strCache>
                <c:ptCount val="1"/>
                <c:pt idx="0">
                  <c:v>１４歳</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グラフワーク１!$H$40:$J$40</c:f>
              <c:strCache>
                <c:ptCount val="3"/>
                <c:pt idx="0">
                  <c:v>女性</c:v>
                </c:pt>
                <c:pt idx="1">
                  <c:v>男性</c:v>
                </c:pt>
                <c:pt idx="2">
                  <c:v>合計</c:v>
                </c:pt>
              </c:strCache>
            </c:strRef>
          </c:cat>
          <c:val>
            <c:numRef>
              <c:f>グラフワーク１!$H$43:$J$43</c:f>
              <c:numCache>
                <c:formatCode>0.0_ </c:formatCode>
                <c:ptCount val="3"/>
                <c:pt idx="0">
                  <c:v>23.01255230125523</c:v>
                </c:pt>
                <c:pt idx="1">
                  <c:v>19.841269841269842</c:v>
                </c:pt>
                <c:pt idx="2">
                  <c:v>21.384928716904277</c:v>
                </c:pt>
              </c:numCache>
            </c:numRef>
          </c:val>
          <c:extLst>
            <c:ext xmlns:c16="http://schemas.microsoft.com/office/drawing/2014/chart" uri="{C3380CC4-5D6E-409C-BE32-E72D297353CC}">
              <c16:uniqueId val="{00000004-3353-4E87-A696-AC1D600CD6D9}"/>
            </c:ext>
          </c:extLst>
        </c:ser>
        <c:ser>
          <c:idx val="3"/>
          <c:order val="3"/>
          <c:tx>
            <c:strRef>
              <c:f>グラフワーク１!$G$44</c:f>
              <c:strCache>
                <c:ptCount val="1"/>
                <c:pt idx="0">
                  <c:v>１５歳</c:v>
                </c:pt>
              </c:strCache>
            </c:strRef>
          </c:tx>
          <c:spPr>
            <a:pattFill prst="pct2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グラフワーク１!$H$40:$J$40</c:f>
              <c:strCache>
                <c:ptCount val="3"/>
                <c:pt idx="0">
                  <c:v>女性</c:v>
                </c:pt>
                <c:pt idx="1">
                  <c:v>男性</c:v>
                </c:pt>
                <c:pt idx="2">
                  <c:v>合計</c:v>
                </c:pt>
              </c:strCache>
            </c:strRef>
          </c:cat>
          <c:val>
            <c:numRef>
              <c:f>グラフワーク１!$H$44:$J$44</c:f>
              <c:numCache>
                <c:formatCode>0.0_ </c:formatCode>
                <c:ptCount val="3"/>
                <c:pt idx="0">
                  <c:v>15.06276150627615</c:v>
                </c:pt>
                <c:pt idx="1">
                  <c:v>22.61904761904762</c:v>
                </c:pt>
                <c:pt idx="2">
                  <c:v>18.940936863543786</c:v>
                </c:pt>
              </c:numCache>
            </c:numRef>
          </c:val>
          <c:extLst>
            <c:ext xmlns:c16="http://schemas.microsoft.com/office/drawing/2014/chart" uri="{C3380CC4-5D6E-409C-BE32-E72D297353CC}">
              <c16:uniqueId val="{00000005-3353-4E87-A696-AC1D600CD6D9}"/>
            </c:ext>
          </c:extLst>
        </c:ser>
        <c:ser>
          <c:idx val="4"/>
          <c:order val="4"/>
          <c:tx>
            <c:strRef>
              <c:f>グラフワーク１!$G$45</c:f>
              <c:strCache>
                <c:ptCount val="1"/>
                <c:pt idx="0">
                  <c:v>１６歳</c:v>
                </c:pt>
              </c:strCache>
            </c:strRef>
          </c:tx>
          <c:spPr>
            <a:pattFill prst="narHorz">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グラフワーク１!$H$40:$J$40</c:f>
              <c:strCache>
                <c:ptCount val="3"/>
                <c:pt idx="0">
                  <c:v>女性</c:v>
                </c:pt>
                <c:pt idx="1">
                  <c:v>男性</c:v>
                </c:pt>
                <c:pt idx="2">
                  <c:v>合計</c:v>
                </c:pt>
              </c:strCache>
            </c:strRef>
          </c:cat>
          <c:val>
            <c:numRef>
              <c:f>グラフワーク１!$H$45:$J$45</c:f>
              <c:numCache>
                <c:formatCode>0.0_ </c:formatCode>
                <c:ptCount val="3"/>
                <c:pt idx="0">
                  <c:v>15.899581589958158</c:v>
                </c:pt>
                <c:pt idx="1">
                  <c:v>15.079365079365079</c:v>
                </c:pt>
                <c:pt idx="2">
                  <c:v>15.478615071283096</c:v>
                </c:pt>
              </c:numCache>
            </c:numRef>
          </c:val>
          <c:extLst>
            <c:ext xmlns:c16="http://schemas.microsoft.com/office/drawing/2014/chart" uri="{C3380CC4-5D6E-409C-BE32-E72D297353CC}">
              <c16:uniqueId val="{00000006-3353-4E87-A696-AC1D600CD6D9}"/>
            </c:ext>
          </c:extLst>
        </c:ser>
        <c:ser>
          <c:idx val="5"/>
          <c:order val="5"/>
          <c:tx>
            <c:strRef>
              <c:f>グラフワーク１!$G$46</c:f>
              <c:strCache>
                <c:ptCount val="1"/>
                <c:pt idx="0">
                  <c:v>１７歳</c:v>
                </c:pt>
              </c:strCache>
            </c:strRef>
          </c:tx>
          <c:spPr>
            <a:pattFill prst="pct2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グラフワーク１!$H$40:$J$40</c:f>
              <c:strCache>
                <c:ptCount val="3"/>
                <c:pt idx="0">
                  <c:v>女性</c:v>
                </c:pt>
                <c:pt idx="1">
                  <c:v>男性</c:v>
                </c:pt>
                <c:pt idx="2">
                  <c:v>合計</c:v>
                </c:pt>
              </c:strCache>
            </c:strRef>
          </c:cat>
          <c:val>
            <c:numRef>
              <c:f>グラフワーク１!$H$46:$J$46</c:f>
              <c:numCache>
                <c:formatCode>0.0_ </c:formatCode>
                <c:ptCount val="3"/>
                <c:pt idx="0">
                  <c:v>18.410041841004183</c:v>
                </c:pt>
                <c:pt idx="1">
                  <c:v>15.873015873015873</c:v>
                </c:pt>
                <c:pt idx="2">
                  <c:v>17.107942973523421</c:v>
                </c:pt>
              </c:numCache>
            </c:numRef>
          </c:val>
          <c:extLst>
            <c:ext xmlns:c16="http://schemas.microsoft.com/office/drawing/2014/chart" uri="{C3380CC4-5D6E-409C-BE32-E72D297353CC}">
              <c16:uniqueId val="{00000007-3353-4E87-A696-AC1D600CD6D9}"/>
            </c:ext>
          </c:extLst>
        </c:ser>
        <c:ser>
          <c:idx val="6"/>
          <c:order val="6"/>
          <c:tx>
            <c:strRef>
              <c:f>グラフワーク１!$G$47</c:f>
              <c:strCache>
                <c:ptCount val="1"/>
                <c:pt idx="0">
                  <c:v>１８歳以上</c:v>
                </c:pt>
              </c:strCache>
            </c:strRef>
          </c:tx>
          <c:spPr>
            <a:pattFill prst="smCheck">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グラフワーク１!$H$40:$J$40</c:f>
              <c:strCache>
                <c:ptCount val="3"/>
                <c:pt idx="0">
                  <c:v>女性</c:v>
                </c:pt>
                <c:pt idx="1">
                  <c:v>男性</c:v>
                </c:pt>
                <c:pt idx="2">
                  <c:v>合計</c:v>
                </c:pt>
              </c:strCache>
            </c:strRef>
          </c:cat>
          <c:val>
            <c:numRef>
              <c:f>グラフワーク１!$H$47:$J$47</c:f>
              <c:numCache>
                <c:formatCode>0.0_ </c:formatCode>
                <c:ptCount val="3"/>
                <c:pt idx="0">
                  <c:v>2.510460251046025</c:v>
                </c:pt>
                <c:pt idx="1">
                  <c:v>5.5555555555555554</c:v>
                </c:pt>
                <c:pt idx="2">
                  <c:v>4.0733197556008145</c:v>
                </c:pt>
              </c:numCache>
            </c:numRef>
          </c:val>
          <c:extLst>
            <c:ext xmlns:c16="http://schemas.microsoft.com/office/drawing/2014/chart" uri="{C3380CC4-5D6E-409C-BE32-E72D297353CC}">
              <c16:uniqueId val="{00000008-3353-4E87-A696-AC1D600CD6D9}"/>
            </c:ext>
          </c:extLst>
        </c:ser>
        <c:ser>
          <c:idx val="7"/>
          <c:order val="7"/>
          <c:tx>
            <c:strRef>
              <c:f>グラフワーク１!$G$48</c:f>
              <c:strCache>
                <c:ptCount val="1"/>
                <c:pt idx="0">
                  <c:v>無回答</c:v>
                </c:pt>
              </c:strCache>
            </c:strRef>
          </c:tx>
          <c:spPr>
            <a:solidFill>
              <a:schemeClr val="bg1"/>
            </a:solidFill>
            <a:ln w="12700">
              <a:solidFill>
                <a:srgbClr val="000000"/>
              </a:solidFill>
              <a:prstDash val="solid"/>
            </a:ln>
          </c:spPr>
          <c:invertIfNegative val="0"/>
          <c:dLbls>
            <c:dLbl>
              <c:idx val="0"/>
              <c:layout>
                <c:manualLayout>
                  <c:x val="2.654123541724859E-2"/>
                  <c:y val="-8.860759493670811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353-4E87-A696-AC1D600CD6D9}"/>
                </c:ext>
              </c:extLst>
            </c:dLbl>
            <c:dLbl>
              <c:idx val="1"/>
              <c:layout>
                <c:manualLayout>
                  <c:x val="2.9706184626183678E-2"/>
                  <c:y val="5.907172995780619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353-4E87-A696-AC1D600CD6D9}"/>
                </c:ext>
              </c:extLst>
            </c:dLbl>
            <c:dLbl>
              <c:idx val="2"/>
              <c:layout>
                <c:manualLayout>
                  <c:x val="2.8838534461764577E-2"/>
                  <c:y val="-1.097046413502111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353-4E87-A696-AC1D600CD6D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グラフワーク１!$H$40:$J$40</c:f>
              <c:strCache>
                <c:ptCount val="3"/>
                <c:pt idx="0">
                  <c:v>女性</c:v>
                </c:pt>
                <c:pt idx="1">
                  <c:v>男性</c:v>
                </c:pt>
                <c:pt idx="2">
                  <c:v>合計</c:v>
                </c:pt>
              </c:strCache>
            </c:strRef>
          </c:cat>
          <c:val>
            <c:numRef>
              <c:f>グラフワーク１!$H$48:$J$48</c:f>
              <c:numCache>
                <c:formatCode>0.0_ </c:formatCode>
                <c:ptCount val="3"/>
                <c:pt idx="0">
                  <c:v>2.510460251046025</c:v>
                </c:pt>
                <c:pt idx="1">
                  <c:v>1.5873015873015872</c:v>
                </c:pt>
                <c:pt idx="2">
                  <c:v>2.0366598778004072</c:v>
                </c:pt>
              </c:numCache>
            </c:numRef>
          </c:val>
          <c:extLst>
            <c:ext xmlns:c16="http://schemas.microsoft.com/office/drawing/2014/chart" uri="{C3380CC4-5D6E-409C-BE32-E72D297353CC}">
              <c16:uniqueId val="{0000000C-3353-4E87-A696-AC1D600CD6D9}"/>
            </c:ext>
          </c:extLst>
        </c:ser>
        <c:dLbls>
          <c:showLegendKey val="0"/>
          <c:showVal val="0"/>
          <c:showCatName val="0"/>
          <c:showSerName val="0"/>
          <c:showPercent val="0"/>
          <c:showBubbleSize val="0"/>
        </c:dLbls>
        <c:gapWidth val="30"/>
        <c:overlap val="100"/>
        <c:axId val="203727688"/>
        <c:axId val="203728080"/>
      </c:barChart>
      <c:catAx>
        <c:axId val="20372768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728080"/>
        <c:crosses val="autoZero"/>
        <c:auto val="1"/>
        <c:lblAlgn val="ctr"/>
        <c:lblOffset val="100"/>
        <c:tickLblSkip val="1"/>
        <c:tickMarkSkip val="1"/>
        <c:noMultiLvlLbl val="0"/>
      </c:catAx>
      <c:valAx>
        <c:axId val="203728080"/>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727688"/>
        <c:crosses val="autoZero"/>
        <c:crossBetween val="between"/>
        <c:majorUnit val="0.2"/>
      </c:valAx>
      <c:spPr>
        <a:noFill/>
        <a:ln w="12700">
          <a:solidFill>
            <a:srgbClr val="333333"/>
          </a:solidFill>
          <a:prstDash val="solid"/>
        </a:ln>
      </c:spPr>
    </c:plotArea>
    <c:legend>
      <c:legendPos val="r"/>
      <c:layout>
        <c:manualLayout>
          <c:xMode val="edge"/>
          <c:yMode val="edge"/>
          <c:x val="0.87356459752875715"/>
          <c:y val="3.1645569620253167E-2"/>
          <c:w val="0.11001659275349196"/>
          <c:h val="0.8670886075949366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23076923076923078"/>
          <c:w val="0.70129925719363295"/>
          <c:h val="0.74725274725274726"/>
        </c:manualLayout>
      </c:layout>
      <c:barChart>
        <c:barDir val="bar"/>
        <c:grouping val="percentStacked"/>
        <c:varyColors val="0"/>
        <c:ser>
          <c:idx val="0"/>
          <c:order val="0"/>
          <c:tx>
            <c:strRef>
              <c:f>グラフワーク１!$B$581</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グラフワーク１!$C$580:$F$580</c:f>
              <c:strCache>
                <c:ptCount val="4"/>
                <c:pt idx="0">
                  <c:v>合計</c:v>
                </c:pt>
                <c:pt idx="1">
                  <c:v>男性</c:v>
                </c:pt>
                <c:pt idx="2">
                  <c:v>女性</c:v>
                </c:pt>
                <c:pt idx="3">
                  <c:v>前回調査</c:v>
                </c:pt>
              </c:strCache>
            </c:strRef>
          </c:cat>
          <c:val>
            <c:numRef>
              <c:f>グラフワーク１!$C$581:$F$581</c:f>
              <c:numCache>
                <c:formatCode>0.0_ </c:formatCode>
                <c:ptCount val="4"/>
                <c:pt idx="0">
                  <c:v>58.884297520661157</c:v>
                </c:pt>
                <c:pt idx="1">
                  <c:v>61.764705882352942</c:v>
                </c:pt>
                <c:pt idx="2">
                  <c:v>56.097560975609753</c:v>
                </c:pt>
                <c:pt idx="3">
                  <c:v>51.527494908350306</c:v>
                </c:pt>
              </c:numCache>
            </c:numRef>
          </c:val>
          <c:extLst>
            <c:ext xmlns:c16="http://schemas.microsoft.com/office/drawing/2014/chart" uri="{C3380CC4-5D6E-409C-BE32-E72D297353CC}">
              <c16:uniqueId val="{00000000-AF0F-4FEA-8586-4F63D208539D}"/>
            </c:ext>
          </c:extLst>
        </c:ser>
        <c:ser>
          <c:idx val="1"/>
          <c:order val="1"/>
          <c:tx>
            <c:strRef>
              <c:f>グラフワーク１!$B$582</c:f>
              <c:strCache>
                <c:ptCount val="1"/>
                <c:pt idx="0">
                  <c:v>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グラフワーク１!$C$580:$F$580</c:f>
              <c:strCache>
                <c:ptCount val="4"/>
                <c:pt idx="0">
                  <c:v>合計</c:v>
                </c:pt>
                <c:pt idx="1">
                  <c:v>男性</c:v>
                </c:pt>
                <c:pt idx="2">
                  <c:v>女性</c:v>
                </c:pt>
                <c:pt idx="3">
                  <c:v>前回調査</c:v>
                </c:pt>
              </c:strCache>
            </c:strRef>
          </c:cat>
          <c:val>
            <c:numRef>
              <c:f>グラフワーク１!$C$582:$F$582</c:f>
              <c:numCache>
                <c:formatCode>0.0_ </c:formatCode>
                <c:ptCount val="4"/>
                <c:pt idx="0">
                  <c:v>7.6446280991735538</c:v>
                </c:pt>
                <c:pt idx="1">
                  <c:v>7.1428571428571432</c:v>
                </c:pt>
                <c:pt idx="2">
                  <c:v>8.1300813008130088</c:v>
                </c:pt>
                <c:pt idx="3">
                  <c:v>9.7759674134419559</c:v>
                </c:pt>
              </c:numCache>
            </c:numRef>
          </c:val>
          <c:extLst>
            <c:ext xmlns:c16="http://schemas.microsoft.com/office/drawing/2014/chart" uri="{C3380CC4-5D6E-409C-BE32-E72D297353CC}">
              <c16:uniqueId val="{00000001-AF0F-4FEA-8586-4F63D208539D}"/>
            </c:ext>
          </c:extLst>
        </c:ser>
        <c:ser>
          <c:idx val="2"/>
          <c:order val="2"/>
          <c:tx>
            <c:strRef>
              <c:f>グラフワーク１!$B$583</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グラフワーク１!$C$580:$F$580</c:f>
              <c:strCache>
                <c:ptCount val="4"/>
                <c:pt idx="0">
                  <c:v>合計</c:v>
                </c:pt>
                <c:pt idx="1">
                  <c:v>男性</c:v>
                </c:pt>
                <c:pt idx="2">
                  <c:v>女性</c:v>
                </c:pt>
                <c:pt idx="3">
                  <c:v>前回調査</c:v>
                </c:pt>
              </c:strCache>
            </c:strRef>
          </c:cat>
          <c:val>
            <c:numRef>
              <c:f>グラフワーク１!$C$583:$F$583</c:f>
              <c:numCache>
                <c:formatCode>0.0_ </c:formatCode>
                <c:ptCount val="4"/>
                <c:pt idx="0">
                  <c:v>14.87603305785124</c:v>
                </c:pt>
                <c:pt idx="1">
                  <c:v>10.92436974789916</c:v>
                </c:pt>
                <c:pt idx="2">
                  <c:v>18.699186991869919</c:v>
                </c:pt>
                <c:pt idx="3">
                  <c:v>20.162932790224033</c:v>
                </c:pt>
              </c:numCache>
            </c:numRef>
          </c:val>
          <c:extLst>
            <c:ext xmlns:c16="http://schemas.microsoft.com/office/drawing/2014/chart" uri="{C3380CC4-5D6E-409C-BE32-E72D297353CC}">
              <c16:uniqueId val="{00000002-AF0F-4FEA-8586-4F63D208539D}"/>
            </c:ext>
          </c:extLst>
        </c:ser>
        <c:ser>
          <c:idx val="3"/>
          <c:order val="3"/>
          <c:tx>
            <c:strRef>
              <c:f>グラフワーク１!$B$584</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8CD5-48C7-BCBA-8F05119FDE8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8CD5-48C7-BCBA-8F05119FDE8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8CD5-48C7-BCBA-8F05119FDE8E}"/>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8CD5-48C7-BCBA-8F05119FDE8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グラフワーク１!$C$580:$F$580</c:f>
              <c:strCache>
                <c:ptCount val="4"/>
                <c:pt idx="0">
                  <c:v>合計</c:v>
                </c:pt>
                <c:pt idx="1">
                  <c:v>男性</c:v>
                </c:pt>
                <c:pt idx="2">
                  <c:v>女性</c:v>
                </c:pt>
                <c:pt idx="3">
                  <c:v>前回調査</c:v>
                </c:pt>
              </c:strCache>
            </c:strRef>
          </c:cat>
          <c:val>
            <c:numRef>
              <c:f>グラフワーク１!$C$584:$F$584</c:f>
              <c:numCache>
                <c:formatCode>0.0_ </c:formatCode>
                <c:ptCount val="4"/>
                <c:pt idx="0">
                  <c:v>18.595041322314049</c:v>
                </c:pt>
                <c:pt idx="1">
                  <c:v>20.168067226890756</c:v>
                </c:pt>
                <c:pt idx="2">
                  <c:v>17.073170731707318</c:v>
                </c:pt>
                <c:pt idx="3">
                  <c:v>18.126272912423627</c:v>
                </c:pt>
              </c:numCache>
            </c:numRef>
          </c:val>
          <c:extLst>
            <c:ext xmlns:c16="http://schemas.microsoft.com/office/drawing/2014/chart" uri="{C3380CC4-5D6E-409C-BE32-E72D297353CC}">
              <c16:uniqueId val="{00000007-AF0F-4FEA-8586-4F63D208539D}"/>
            </c:ext>
          </c:extLst>
        </c:ser>
        <c:ser>
          <c:idx val="4"/>
          <c:order val="4"/>
          <c:tx>
            <c:strRef>
              <c:f>グラフワーク１!$B$585</c:f>
              <c:strCache>
                <c:ptCount val="1"/>
                <c:pt idx="0">
                  <c:v>無回答</c:v>
                </c:pt>
              </c:strCache>
            </c:strRef>
          </c:tx>
          <c:spPr>
            <a:solidFill>
              <a:srgbClr val="FFFFFF"/>
            </a:solidFill>
            <a:ln w="12700">
              <a:solidFill>
                <a:srgbClr val="000000"/>
              </a:solidFill>
              <a:prstDash val="solid"/>
            </a:ln>
          </c:spPr>
          <c:invertIfNegative val="0"/>
          <c:dLbls>
            <c:dLbl>
              <c:idx val="0"/>
              <c:layout>
                <c:manualLayout>
                  <c:x val="2.4861733871283556E-2"/>
                  <c:y val="2.234432234432236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F0F-4FEA-8586-4F63D208539D}"/>
                </c:ext>
              </c:extLst>
            </c:dLbl>
            <c:dLbl>
              <c:idx val="1"/>
              <c:layout>
                <c:manualLayout>
                  <c:x val="2.6500450773171032E-2"/>
                  <c:y val="2.234432234432235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F0F-4FEA-8586-4F63D208539D}"/>
                </c:ext>
              </c:extLst>
            </c:dLbl>
            <c:dLbl>
              <c:idx val="2"/>
              <c:layout>
                <c:manualLayout>
                  <c:x val="2.6470113656219742E-2"/>
                  <c:y val="-5.128205128205184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F0F-4FEA-8586-4F63D208539D}"/>
                </c:ext>
              </c:extLst>
            </c:dLbl>
            <c:dLbl>
              <c:idx val="3"/>
              <c:layout>
                <c:manualLayout>
                  <c:x val="2.7961404517589345E-2"/>
                  <c:y val="5.860805860805762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F0F-4FEA-8586-4F63D208539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グラフワーク１!$C$580:$F$580</c:f>
              <c:strCache>
                <c:ptCount val="4"/>
                <c:pt idx="0">
                  <c:v>合計</c:v>
                </c:pt>
                <c:pt idx="1">
                  <c:v>男性</c:v>
                </c:pt>
                <c:pt idx="2">
                  <c:v>女性</c:v>
                </c:pt>
                <c:pt idx="3">
                  <c:v>前回調査</c:v>
                </c:pt>
              </c:strCache>
            </c:strRef>
          </c:cat>
          <c:val>
            <c:numRef>
              <c:f>グラフワーク１!$C$585:$F$585</c:f>
              <c:numCache>
                <c:formatCode>0.0_ </c:formatCode>
                <c:ptCount val="4"/>
                <c:pt idx="0">
                  <c:v>0</c:v>
                </c:pt>
                <c:pt idx="1">
                  <c:v>0</c:v>
                </c:pt>
                <c:pt idx="2">
                  <c:v>0</c:v>
                </c:pt>
                <c:pt idx="3">
                  <c:v>0.40733197556008149</c:v>
                </c:pt>
              </c:numCache>
            </c:numRef>
          </c:val>
          <c:extLst>
            <c:ext xmlns:c16="http://schemas.microsoft.com/office/drawing/2014/chart" uri="{C3380CC4-5D6E-409C-BE32-E72D297353CC}">
              <c16:uniqueId val="{0000000C-AF0F-4FEA-8586-4F63D208539D}"/>
            </c:ext>
          </c:extLst>
        </c:ser>
        <c:dLbls>
          <c:showLegendKey val="0"/>
          <c:showVal val="0"/>
          <c:showCatName val="0"/>
          <c:showSerName val="0"/>
          <c:showPercent val="0"/>
          <c:showBubbleSize val="0"/>
        </c:dLbls>
        <c:gapWidth val="50"/>
        <c:overlap val="100"/>
        <c:axId val="245848560"/>
        <c:axId val="245848952"/>
      </c:barChart>
      <c:catAx>
        <c:axId val="2458485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848952"/>
        <c:crosses val="autoZero"/>
        <c:auto val="1"/>
        <c:lblAlgn val="ctr"/>
        <c:lblOffset val="100"/>
        <c:tickLblSkip val="1"/>
        <c:tickMarkSkip val="1"/>
        <c:noMultiLvlLbl val="0"/>
      </c:catAx>
      <c:valAx>
        <c:axId val="24584895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5848560"/>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227340900569248"/>
          <c:y val="0.17032972440944882"/>
          <c:w val="0.14123393666700756"/>
          <c:h val="0.8131867891513561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23076923076923078"/>
          <c:w val="0.70129925719363295"/>
          <c:h val="0.74725274725274726"/>
        </c:manualLayout>
      </c:layout>
      <c:barChart>
        <c:barDir val="bar"/>
        <c:grouping val="percentStacked"/>
        <c:varyColors val="0"/>
        <c:ser>
          <c:idx val="0"/>
          <c:order val="0"/>
          <c:tx>
            <c:strRef>
              <c:f>グラフワーク１!$B$588</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グラフワーク１!$C$587:$F$587</c:f>
              <c:strCache>
                <c:ptCount val="4"/>
                <c:pt idx="0">
                  <c:v>合計</c:v>
                </c:pt>
                <c:pt idx="1">
                  <c:v>男性</c:v>
                </c:pt>
                <c:pt idx="2">
                  <c:v>女性</c:v>
                </c:pt>
                <c:pt idx="3">
                  <c:v>前回調査</c:v>
                </c:pt>
              </c:strCache>
            </c:strRef>
          </c:cat>
          <c:val>
            <c:numRef>
              <c:f>グラフワーク１!$C$588:$F$588</c:f>
              <c:numCache>
                <c:formatCode>0.0_ </c:formatCode>
                <c:ptCount val="4"/>
                <c:pt idx="0">
                  <c:v>44.008264462809919</c:v>
                </c:pt>
                <c:pt idx="1">
                  <c:v>42.436974789915965</c:v>
                </c:pt>
                <c:pt idx="2">
                  <c:v>45.528455284552848</c:v>
                </c:pt>
                <c:pt idx="3">
                  <c:v>40.122199592668025</c:v>
                </c:pt>
              </c:numCache>
            </c:numRef>
          </c:val>
          <c:extLst>
            <c:ext xmlns:c16="http://schemas.microsoft.com/office/drawing/2014/chart" uri="{C3380CC4-5D6E-409C-BE32-E72D297353CC}">
              <c16:uniqueId val="{00000000-6878-4B0E-9AC7-D978C20D6FC0}"/>
            </c:ext>
          </c:extLst>
        </c:ser>
        <c:ser>
          <c:idx val="1"/>
          <c:order val="1"/>
          <c:tx>
            <c:strRef>
              <c:f>グラフワーク１!$B$589</c:f>
              <c:strCache>
                <c:ptCount val="1"/>
                <c:pt idx="0">
                  <c:v>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グラフワーク１!$C$587:$F$587</c:f>
              <c:strCache>
                <c:ptCount val="4"/>
                <c:pt idx="0">
                  <c:v>合計</c:v>
                </c:pt>
                <c:pt idx="1">
                  <c:v>男性</c:v>
                </c:pt>
                <c:pt idx="2">
                  <c:v>女性</c:v>
                </c:pt>
                <c:pt idx="3">
                  <c:v>前回調査</c:v>
                </c:pt>
              </c:strCache>
            </c:strRef>
          </c:cat>
          <c:val>
            <c:numRef>
              <c:f>グラフワーク１!$C$589:$F$589</c:f>
              <c:numCache>
                <c:formatCode>0.0_ </c:formatCode>
                <c:ptCount val="4"/>
                <c:pt idx="0">
                  <c:v>13.636363636363637</c:v>
                </c:pt>
                <c:pt idx="1">
                  <c:v>14.285714285714286</c:v>
                </c:pt>
                <c:pt idx="2">
                  <c:v>13.008130081300813</c:v>
                </c:pt>
                <c:pt idx="3">
                  <c:v>15.274949083503055</c:v>
                </c:pt>
              </c:numCache>
            </c:numRef>
          </c:val>
          <c:extLst>
            <c:ext xmlns:c16="http://schemas.microsoft.com/office/drawing/2014/chart" uri="{C3380CC4-5D6E-409C-BE32-E72D297353CC}">
              <c16:uniqueId val="{00000001-6878-4B0E-9AC7-D978C20D6FC0}"/>
            </c:ext>
          </c:extLst>
        </c:ser>
        <c:ser>
          <c:idx val="2"/>
          <c:order val="2"/>
          <c:tx>
            <c:strRef>
              <c:f>グラフワーク１!$B$590</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グラフワーク１!$C$587:$F$587</c:f>
              <c:strCache>
                <c:ptCount val="4"/>
                <c:pt idx="0">
                  <c:v>合計</c:v>
                </c:pt>
                <c:pt idx="1">
                  <c:v>男性</c:v>
                </c:pt>
                <c:pt idx="2">
                  <c:v>女性</c:v>
                </c:pt>
                <c:pt idx="3">
                  <c:v>前回調査</c:v>
                </c:pt>
              </c:strCache>
            </c:strRef>
          </c:cat>
          <c:val>
            <c:numRef>
              <c:f>グラフワーク１!$C$590:$F$590</c:f>
              <c:numCache>
                <c:formatCode>0.0_ </c:formatCode>
                <c:ptCount val="4"/>
                <c:pt idx="0">
                  <c:v>30.371900826446282</c:v>
                </c:pt>
                <c:pt idx="1">
                  <c:v>31.092436974789916</c:v>
                </c:pt>
                <c:pt idx="2">
                  <c:v>29.674796747967481</c:v>
                </c:pt>
                <c:pt idx="3">
                  <c:v>33.808553971486759</c:v>
                </c:pt>
              </c:numCache>
            </c:numRef>
          </c:val>
          <c:extLst>
            <c:ext xmlns:c16="http://schemas.microsoft.com/office/drawing/2014/chart" uri="{C3380CC4-5D6E-409C-BE32-E72D297353CC}">
              <c16:uniqueId val="{00000002-6878-4B0E-9AC7-D978C20D6FC0}"/>
            </c:ext>
          </c:extLst>
        </c:ser>
        <c:ser>
          <c:idx val="3"/>
          <c:order val="3"/>
          <c:tx>
            <c:strRef>
              <c:f>グラフワーク１!$B$591</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3.3296607418929823E-3"/>
                  <c:y val="4.981684981684979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878-4B0E-9AC7-D978C20D6FC0}"/>
                </c:ext>
              </c:extLst>
            </c:dLbl>
            <c:dLbl>
              <c:idx val="1"/>
              <c:layout>
                <c:manualLayout>
                  <c:x val="-8.4907214417146958E-3"/>
                  <c:y val="4.981684981684984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878-4B0E-9AC7-D978C20D6FC0}"/>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878-4B0E-9AC7-D978C20D6FC0}"/>
                </c:ext>
              </c:extLst>
            </c:dLbl>
            <c:dLbl>
              <c:idx val="3"/>
              <c:layout>
                <c:manualLayout>
                  <c:x val="-2.6653132541017846E-3"/>
                  <c:y val="5.531135531135526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878-4B0E-9AC7-D978C20D6FC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グラフワーク１!$C$587:$F$587</c:f>
              <c:strCache>
                <c:ptCount val="4"/>
                <c:pt idx="0">
                  <c:v>合計</c:v>
                </c:pt>
                <c:pt idx="1">
                  <c:v>男性</c:v>
                </c:pt>
                <c:pt idx="2">
                  <c:v>女性</c:v>
                </c:pt>
                <c:pt idx="3">
                  <c:v>前回調査</c:v>
                </c:pt>
              </c:strCache>
            </c:strRef>
          </c:cat>
          <c:val>
            <c:numRef>
              <c:f>グラフワーク１!$C$591:$F$591</c:f>
              <c:numCache>
                <c:formatCode>0.0_ </c:formatCode>
                <c:ptCount val="4"/>
                <c:pt idx="0">
                  <c:v>11.983471074380166</c:v>
                </c:pt>
                <c:pt idx="1">
                  <c:v>12.184873949579831</c:v>
                </c:pt>
                <c:pt idx="2">
                  <c:v>11.788617886178862</c:v>
                </c:pt>
                <c:pt idx="3">
                  <c:v>9.9796334012219958</c:v>
                </c:pt>
              </c:numCache>
            </c:numRef>
          </c:val>
          <c:extLst>
            <c:ext xmlns:c16="http://schemas.microsoft.com/office/drawing/2014/chart" uri="{C3380CC4-5D6E-409C-BE32-E72D297353CC}">
              <c16:uniqueId val="{00000007-6878-4B0E-9AC7-D978C20D6FC0}"/>
            </c:ext>
          </c:extLst>
        </c:ser>
        <c:ser>
          <c:idx val="4"/>
          <c:order val="4"/>
          <c:tx>
            <c:strRef>
              <c:f>グラフワーク１!$B$592</c:f>
              <c:strCache>
                <c:ptCount val="1"/>
                <c:pt idx="0">
                  <c:v>無回答</c:v>
                </c:pt>
              </c:strCache>
            </c:strRef>
          </c:tx>
          <c:spPr>
            <a:solidFill>
              <a:srgbClr val="FFFFFF"/>
            </a:solidFill>
            <a:ln w="12700">
              <a:solidFill>
                <a:srgbClr val="000000"/>
              </a:solidFill>
              <a:prstDash val="solid"/>
            </a:ln>
          </c:spPr>
          <c:invertIfNegative val="0"/>
          <c:dLbls>
            <c:dLbl>
              <c:idx val="0"/>
              <c:layout>
                <c:manualLayout>
                  <c:x val="2.4861733871283556E-2"/>
                  <c:y val="2.234432234432236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878-4B0E-9AC7-D978C20D6FC0}"/>
                </c:ext>
              </c:extLst>
            </c:dLbl>
            <c:dLbl>
              <c:idx val="1"/>
              <c:layout>
                <c:manualLayout>
                  <c:x val="2.6500450773171032E-2"/>
                  <c:y val="2.234432234432235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878-4B0E-9AC7-D978C20D6FC0}"/>
                </c:ext>
              </c:extLst>
            </c:dLbl>
            <c:dLbl>
              <c:idx val="2"/>
              <c:layout>
                <c:manualLayout>
                  <c:x val="2.6470113656219742E-2"/>
                  <c:y val="-5.128205128205184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878-4B0E-9AC7-D978C20D6FC0}"/>
                </c:ext>
              </c:extLst>
            </c:dLbl>
            <c:dLbl>
              <c:idx val="3"/>
              <c:layout>
                <c:manualLayout>
                  <c:x val="2.7961404517589345E-2"/>
                  <c:y val="5.860805860805762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878-4B0E-9AC7-D978C20D6FC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グラフワーク１!$C$587:$F$587</c:f>
              <c:strCache>
                <c:ptCount val="4"/>
                <c:pt idx="0">
                  <c:v>合計</c:v>
                </c:pt>
                <c:pt idx="1">
                  <c:v>男性</c:v>
                </c:pt>
                <c:pt idx="2">
                  <c:v>女性</c:v>
                </c:pt>
                <c:pt idx="3">
                  <c:v>前回調査</c:v>
                </c:pt>
              </c:strCache>
            </c:strRef>
          </c:cat>
          <c:val>
            <c:numRef>
              <c:f>グラフワーク１!$C$592:$F$592</c:f>
              <c:numCache>
                <c:formatCode>0.0_ </c:formatCode>
                <c:ptCount val="4"/>
                <c:pt idx="0">
                  <c:v>0</c:v>
                </c:pt>
                <c:pt idx="1">
                  <c:v>0</c:v>
                </c:pt>
                <c:pt idx="2">
                  <c:v>0</c:v>
                </c:pt>
                <c:pt idx="3">
                  <c:v>0.81466395112016299</c:v>
                </c:pt>
              </c:numCache>
            </c:numRef>
          </c:val>
          <c:extLst>
            <c:ext xmlns:c16="http://schemas.microsoft.com/office/drawing/2014/chart" uri="{C3380CC4-5D6E-409C-BE32-E72D297353CC}">
              <c16:uniqueId val="{0000000C-6878-4B0E-9AC7-D978C20D6FC0}"/>
            </c:ext>
          </c:extLst>
        </c:ser>
        <c:dLbls>
          <c:showLegendKey val="0"/>
          <c:showVal val="0"/>
          <c:showCatName val="0"/>
          <c:showSerName val="0"/>
          <c:showPercent val="0"/>
          <c:showBubbleSize val="0"/>
        </c:dLbls>
        <c:gapWidth val="50"/>
        <c:overlap val="100"/>
        <c:axId val="247236552"/>
        <c:axId val="247236944"/>
      </c:barChart>
      <c:catAx>
        <c:axId val="2472365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36944"/>
        <c:crosses val="autoZero"/>
        <c:auto val="1"/>
        <c:lblAlgn val="ctr"/>
        <c:lblOffset val="100"/>
        <c:tickLblSkip val="1"/>
        <c:tickMarkSkip val="1"/>
        <c:noMultiLvlLbl val="0"/>
      </c:catAx>
      <c:valAx>
        <c:axId val="24723694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7236552"/>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227339265518642"/>
          <c:y val="0.17032993912410166"/>
          <c:w val="0.14123397989885411"/>
          <c:h val="0.8131865715738412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23076923076923078"/>
          <c:w val="0.70129925719363295"/>
          <c:h val="0.74725274725274726"/>
        </c:manualLayout>
      </c:layout>
      <c:barChart>
        <c:barDir val="bar"/>
        <c:grouping val="percentStacked"/>
        <c:varyColors val="0"/>
        <c:ser>
          <c:idx val="0"/>
          <c:order val="0"/>
          <c:tx>
            <c:strRef>
              <c:f>グラフワーク１!$B$595</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グラフワーク１!$C$594:$F$594</c:f>
              <c:strCache>
                <c:ptCount val="4"/>
                <c:pt idx="0">
                  <c:v>合計</c:v>
                </c:pt>
                <c:pt idx="1">
                  <c:v>男性</c:v>
                </c:pt>
                <c:pt idx="2">
                  <c:v>女性</c:v>
                </c:pt>
                <c:pt idx="3">
                  <c:v>前回調査</c:v>
                </c:pt>
              </c:strCache>
            </c:strRef>
          </c:cat>
          <c:val>
            <c:numRef>
              <c:f>グラフワーク１!$C$595:$F$595</c:f>
              <c:numCache>
                <c:formatCode>0.0_ </c:formatCode>
                <c:ptCount val="4"/>
                <c:pt idx="0">
                  <c:v>39.669421487603309</c:v>
                </c:pt>
                <c:pt idx="1">
                  <c:v>36.554621848739494</c:v>
                </c:pt>
                <c:pt idx="2">
                  <c:v>42.68292682926829</c:v>
                </c:pt>
                <c:pt idx="3">
                  <c:v>40.325865580448067</c:v>
                </c:pt>
              </c:numCache>
            </c:numRef>
          </c:val>
          <c:extLst>
            <c:ext xmlns:c16="http://schemas.microsoft.com/office/drawing/2014/chart" uri="{C3380CC4-5D6E-409C-BE32-E72D297353CC}">
              <c16:uniqueId val="{00000000-C571-417B-92F3-FBA665DDE4C7}"/>
            </c:ext>
          </c:extLst>
        </c:ser>
        <c:ser>
          <c:idx val="1"/>
          <c:order val="1"/>
          <c:tx>
            <c:strRef>
              <c:f>グラフワーク１!$B$596</c:f>
              <c:strCache>
                <c:ptCount val="1"/>
                <c:pt idx="0">
                  <c:v>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グラフワーク１!$C$594:$F$594</c:f>
              <c:strCache>
                <c:ptCount val="4"/>
                <c:pt idx="0">
                  <c:v>合計</c:v>
                </c:pt>
                <c:pt idx="1">
                  <c:v>男性</c:v>
                </c:pt>
                <c:pt idx="2">
                  <c:v>女性</c:v>
                </c:pt>
                <c:pt idx="3">
                  <c:v>前回調査</c:v>
                </c:pt>
              </c:strCache>
            </c:strRef>
          </c:cat>
          <c:val>
            <c:numRef>
              <c:f>グラフワーク１!$C$596:$F$596</c:f>
              <c:numCache>
                <c:formatCode>0.0_ </c:formatCode>
                <c:ptCount val="4"/>
                <c:pt idx="0">
                  <c:v>20.66115702479339</c:v>
                </c:pt>
                <c:pt idx="1">
                  <c:v>23.529411764705884</c:v>
                </c:pt>
                <c:pt idx="2">
                  <c:v>17.886178861788618</c:v>
                </c:pt>
                <c:pt idx="3">
                  <c:v>23.014256619144604</c:v>
                </c:pt>
              </c:numCache>
            </c:numRef>
          </c:val>
          <c:extLst>
            <c:ext xmlns:c16="http://schemas.microsoft.com/office/drawing/2014/chart" uri="{C3380CC4-5D6E-409C-BE32-E72D297353CC}">
              <c16:uniqueId val="{00000001-C571-417B-92F3-FBA665DDE4C7}"/>
            </c:ext>
          </c:extLst>
        </c:ser>
        <c:ser>
          <c:idx val="2"/>
          <c:order val="2"/>
          <c:tx>
            <c:strRef>
              <c:f>グラフワーク１!$B$597</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グラフワーク１!$C$594:$F$594</c:f>
              <c:strCache>
                <c:ptCount val="4"/>
                <c:pt idx="0">
                  <c:v>合計</c:v>
                </c:pt>
                <c:pt idx="1">
                  <c:v>男性</c:v>
                </c:pt>
                <c:pt idx="2">
                  <c:v>女性</c:v>
                </c:pt>
                <c:pt idx="3">
                  <c:v>前回調査</c:v>
                </c:pt>
              </c:strCache>
            </c:strRef>
          </c:cat>
          <c:val>
            <c:numRef>
              <c:f>グラフワーク１!$C$597:$F$597</c:f>
              <c:numCache>
                <c:formatCode>0.0_ </c:formatCode>
                <c:ptCount val="4"/>
                <c:pt idx="0">
                  <c:v>35.743801652892564</c:v>
                </c:pt>
                <c:pt idx="1">
                  <c:v>36.974789915966383</c:v>
                </c:pt>
                <c:pt idx="2">
                  <c:v>34.552845528455286</c:v>
                </c:pt>
                <c:pt idx="3">
                  <c:v>30.549898167006109</c:v>
                </c:pt>
              </c:numCache>
            </c:numRef>
          </c:val>
          <c:extLst>
            <c:ext xmlns:c16="http://schemas.microsoft.com/office/drawing/2014/chart" uri="{C3380CC4-5D6E-409C-BE32-E72D297353CC}">
              <c16:uniqueId val="{00000002-C571-417B-92F3-FBA665DDE4C7}"/>
            </c:ext>
          </c:extLst>
        </c:ser>
        <c:ser>
          <c:idx val="3"/>
          <c:order val="3"/>
          <c:tx>
            <c:strRef>
              <c:f>グラフワーク１!$B$598</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3.3296607418929823E-3"/>
                  <c:y val="4.981684981684979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571-417B-92F3-FBA665DDE4C7}"/>
                </c:ext>
              </c:extLst>
            </c:dLbl>
            <c:dLbl>
              <c:idx val="1"/>
              <c:layout>
                <c:manualLayout>
                  <c:x val="-8.4907214417146958E-3"/>
                  <c:y val="4.981684981684984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571-417B-92F3-FBA665DDE4C7}"/>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571-417B-92F3-FBA665DDE4C7}"/>
                </c:ext>
              </c:extLst>
            </c:dLbl>
            <c:dLbl>
              <c:idx val="3"/>
              <c:layout>
                <c:manualLayout>
                  <c:x val="-2.6653132541017846E-3"/>
                  <c:y val="5.531135531135526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571-417B-92F3-FBA665DDE4C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グラフワーク１!$C$594:$F$594</c:f>
              <c:strCache>
                <c:ptCount val="4"/>
                <c:pt idx="0">
                  <c:v>合計</c:v>
                </c:pt>
                <c:pt idx="1">
                  <c:v>男性</c:v>
                </c:pt>
                <c:pt idx="2">
                  <c:v>女性</c:v>
                </c:pt>
                <c:pt idx="3">
                  <c:v>前回調査</c:v>
                </c:pt>
              </c:strCache>
            </c:strRef>
          </c:cat>
          <c:val>
            <c:numRef>
              <c:f>グラフワーク１!$C$598:$F$598</c:f>
              <c:numCache>
                <c:formatCode>0.0_ </c:formatCode>
                <c:ptCount val="4"/>
                <c:pt idx="0">
                  <c:v>3.71900826446281</c:v>
                </c:pt>
                <c:pt idx="1">
                  <c:v>2.9411764705882355</c:v>
                </c:pt>
                <c:pt idx="2">
                  <c:v>4.4715447154471546</c:v>
                </c:pt>
                <c:pt idx="3">
                  <c:v>5.7026476578411405</c:v>
                </c:pt>
              </c:numCache>
            </c:numRef>
          </c:val>
          <c:extLst>
            <c:ext xmlns:c16="http://schemas.microsoft.com/office/drawing/2014/chart" uri="{C3380CC4-5D6E-409C-BE32-E72D297353CC}">
              <c16:uniqueId val="{00000007-C571-417B-92F3-FBA665DDE4C7}"/>
            </c:ext>
          </c:extLst>
        </c:ser>
        <c:ser>
          <c:idx val="4"/>
          <c:order val="4"/>
          <c:tx>
            <c:strRef>
              <c:f>グラフワーク１!$B$599</c:f>
              <c:strCache>
                <c:ptCount val="1"/>
                <c:pt idx="0">
                  <c:v>無回答</c:v>
                </c:pt>
              </c:strCache>
            </c:strRef>
          </c:tx>
          <c:spPr>
            <a:solidFill>
              <a:srgbClr val="FFFFFF"/>
            </a:solidFill>
            <a:ln w="12700">
              <a:solidFill>
                <a:srgbClr val="000000"/>
              </a:solidFill>
              <a:prstDash val="solid"/>
            </a:ln>
          </c:spPr>
          <c:invertIfNegative val="0"/>
          <c:dLbls>
            <c:dLbl>
              <c:idx val="0"/>
              <c:layout>
                <c:manualLayout>
                  <c:x val="2.4861733871283556E-2"/>
                  <c:y val="2.234432234432236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571-417B-92F3-FBA665DDE4C7}"/>
                </c:ext>
              </c:extLst>
            </c:dLbl>
            <c:dLbl>
              <c:idx val="1"/>
              <c:layout>
                <c:manualLayout>
                  <c:x val="2.6500450773171032E-2"/>
                  <c:y val="2.234432234432235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571-417B-92F3-FBA665DDE4C7}"/>
                </c:ext>
              </c:extLst>
            </c:dLbl>
            <c:dLbl>
              <c:idx val="2"/>
              <c:layout>
                <c:manualLayout>
                  <c:x val="2.6470113656219742E-2"/>
                  <c:y val="-5.128205128205184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571-417B-92F3-FBA665DDE4C7}"/>
                </c:ext>
              </c:extLst>
            </c:dLbl>
            <c:dLbl>
              <c:idx val="3"/>
              <c:layout>
                <c:manualLayout>
                  <c:x val="2.7961404517589345E-2"/>
                  <c:y val="5.860805860805762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571-417B-92F3-FBA665DDE4C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グラフワーク１!$C$594:$F$594</c:f>
              <c:strCache>
                <c:ptCount val="4"/>
                <c:pt idx="0">
                  <c:v>合計</c:v>
                </c:pt>
                <c:pt idx="1">
                  <c:v>男性</c:v>
                </c:pt>
                <c:pt idx="2">
                  <c:v>女性</c:v>
                </c:pt>
                <c:pt idx="3">
                  <c:v>前回調査</c:v>
                </c:pt>
              </c:strCache>
            </c:strRef>
          </c:cat>
          <c:val>
            <c:numRef>
              <c:f>グラフワーク１!$C$599:$F$599</c:f>
              <c:numCache>
                <c:formatCode>0.0_ </c:formatCode>
                <c:ptCount val="4"/>
                <c:pt idx="0">
                  <c:v>0.20661157024793389</c:v>
                </c:pt>
                <c:pt idx="1">
                  <c:v>0</c:v>
                </c:pt>
                <c:pt idx="2">
                  <c:v>0.4065040650406504</c:v>
                </c:pt>
                <c:pt idx="3">
                  <c:v>0.40733197556008149</c:v>
                </c:pt>
              </c:numCache>
            </c:numRef>
          </c:val>
          <c:extLst>
            <c:ext xmlns:c16="http://schemas.microsoft.com/office/drawing/2014/chart" uri="{C3380CC4-5D6E-409C-BE32-E72D297353CC}">
              <c16:uniqueId val="{0000000C-C571-417B-92F3-FBA665DDE4C7}"/>
            </c:ext>
          </c:extLst>
        </c:ser>
        <c:dLbls>
          <c:showLegendKey val="0"/>
          <c:showVal val="0"/>
          <c:showCatName val="0"/>
          <c:showSerName val="0"/>
          <c:showPercent val="0"/>
          <c:showBubbleSize val="0"/>
        </c:dLbls>
        <c:gapWidth val="50"/>
        <c:overlap val="100"/>
        <c:axId val="247237728"/>
        <c:axId val="247238120"/>
      </c:barChart>
      <c:catAx>
        <c:axId val="2472377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38120"/>
        <c:crosses val="autoZero"/>
        <c:auto val="1"/>
        <c:lblAlgn val="ctr"/>
        <c:lblOffset val="100"/>
        <c:tickLblSkip val="1"/>
        <c:tickMarkSkip val="1"/>
        <c:noMultiLvlLbl val="0"/>
      </c:catAx>
      <c:valAx>
        <c:axId val="24723812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7237728"/>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227339265518642"/>
          <c:y val="0.17032972440944882"/>
          <c:w val="0.14123397989885411"/>
          <c:h val="0.8131867891513561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23076923076923078"/>
          <c:w val="0.70129925719363295"/>
          <c:h val="0.74725274725274726"/>
        </c:manualLayout>
      </c:layout>
      <c:barChart>
        <c:barDir val="bar"/>
        <c:grouping val="percentStacked"/>
        <c:varyColors val="0"/>
        <c:ser>
          <c:idx val="0"/>
          <c:order val="0"/>
          <c:tx>
            <c:strRef>
              <c:f>グラフワーク１!$B$602</c:f>
              <c:strCache>
                <c:ptCount val="1"/>
                <c:pt idx="0">
                  <c:v>している</c:v>
                </c:pt>
              </c:strCache>
            </c:strRef>
          </c:tx>
          <c:spPr>
            <a:pattFill prst="pct5">
              <a:fgClr>
                <a:sysClr val="windowText" lastClr="000000"/>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グラフワーク１!$C$601:$F$601</c:f>
              <c:strCache>
                <c:ptCount val="4"/>
                <c:pt idx="0">
                  <c:v>合計</c:v>
                </c:pt>
                <c:pt idx="1">
                  <c:v>男性</c:v>
                </c:pt>
                <c:pt idx="2">
                  <c:v>女性</c:v>
                </c:pt>
                <c:pt idx="3">
                  <c:v>前回調査</c:v>
                </c:pt>
              </c:strCache>
            </c:strRef>
          </c:cat>
          <c:val>
            <c:numRef>
              <c:f>グラフワーク１!$C$602:$F$602</c:f>
              <c:numCache>
                <c:formatCode>0.0_ </c:formatCode>
                <c:ptCount val="4"/>
                <c:pt idx="0">
                  <c:v>92.355371900826441</c:v>
                </c:pt>
                <c:pt idx="1">
                  <c:v>89.915966386554615</c:v>
                </c:pt>
                <c:pt idx="2">
                  <c:v>94.715447154471548</c:v>
                </c:pt>
                <c:pt idx="3">
                  <c:v>84.72505091649694</c:v>
                </c:pt>
              </c:numCache>
            </c:numRef>
          </c:val>
          <c:extLst>
            <c:ext xmlns:c16="http://schemas.microsoft.com/office/drawing/2014/chart" uri="{C3380CC4-5D6E-409C-BE32-E72D297353CC}">
              <c16:uniqueId val="{00000000-19BE-4F51-8048-0D37622915EF}"/>
            </c:ext>
          </c:extLst>
        </c:ser>
        <c:ser>
          <c:idx val="1"/>
          <c:order val="1"/>
          <c:tx>
            <c:strRef>
              <c:f>グラフワーク１!$B$603</c:f>
              <c:strCache>
                <c:ptCount val="1"/>
                <c:pt idx="0">
                  <c:v>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layout>
                <c:manualLayout>
                  <c:x val="-1.7344173441734417E-2"/>
                  <c:y val="2.083333333333336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BE-4F51-8048-0D37622915EF}"/>
                </c:ext>
              </c:extLst>
            </c:dLbl>
            <c:dLbl>
              <c:idx val="1"/>
              <c:layout>
                <c:manualLayout>
                  <c:x val="-1.7344173441734417E-2"/>
                  <c:y val="0"/>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BE-4F51-8048-0D37622915EF}"/>
                </c:ext>
              </c:extLst>
            </c:dLbl>
            <c:dLbl>
              <c:idx val="2"/>
              <c:layout>
                <c:manualLayout>
                  <c:x val="-3.6856368563685717E-2"/>
                  <c:y val="1.388888888888888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BE-4F51-8048-0D37622915E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グラフワーク１!$C$601:$F$601</c:f>
              <c:strCache>
                <c:ptCount val="4"/>
                <c:pt idx="0">
                  <c:v>合計</c:v>
                </c:pt>
                <c:pt idx="1">
                  <c:v>男性</c:v>
                </c:pt>
                <c:pt idx="2">
                  <c:v>女性</c:v>
                </c:pt>
                <c:pt idx="3">
                  <c:v>前回調査</c:v>
                </c:pt>
              </c:strCache>
            </c:strRef>
          </c:cat>
          <c:val>
            <c:numRef>
              <c:f>グラフワーク１!$C$603:$F$603</c:f>
              <c:numCache>
                <c:formatCode>0.0_ </c:formatCode>
                <c:ptCount val="4"/>
                <c:pt idx="0">
                  <c:v>2.4793388429752068</c:v>
                </c:pt>
                <c:pt idx="1">
                  <c:v>4.6218487394957979</c:v>
                </c:pt>
                <c:pt idx="2">
                  <c:v>0.4065040650406504</c:v>
                </c:pt>
                <c:pt idx="3">
                  <c:v>5.2953156822810588</c:v>
                </c:pt>
              </c:numCache>
            </c:numRef>
          </c:val>
          <c:extLst>
            <c:ext xmlns:c16="http://schemas.microsoft.com/office/drawing/2014/chart" uri="{C3380CC4-5D6E-409C-BE32-E72D297353CC}">
              <c16:uniqueId val="{00000004-19BE-4F51-8048-0D37622915EF}"/>
            </c:ext>
          </c:extLst>
        </c:ser>
        <c:ser>
          <c:idx val="2"/>
          <c:order val="2"/>
          <c:tx>
            <c:strRef>
              <c:f>グラフワーク１!$B$604</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dLbl>
              <c:idx val="2"/>
              <c:layout>
                <c:manualLayout>
                  <c:x val="-8.6720867208672087E-3"/>
                  <c:y val="-2.083169291338582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9BE-4F51-8048-0D37622915E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グラフワーク１!$C$601:$F$601</c:f>
              <c:strCache>
                <c:ptCount val="4"/>
                <c:pt idx="0">
                  <c:v>合計</c:v>
                </c:pt>
                <c:pt idx="1">
                  <c:v>男性</c:v>
                </c:pt>
                <c:pt idx="2">
                  <c:v>女性</c:v>
                </c:pt>
                <c:pt idx="3">
                  <c:v>前回調査</c:v>
                </c:pt>
              </c:strCache>
            </c:strRef>
          </c:cat>
          <c:val>
            <c:numRef>
              <c:f>グラフワーク１!$C$604:$F$604</c:f>
              <c:numCache>
                <c:formatCode>0.0_ </c:formatCode>
                <c:ptCount val="4"/>
                <c:pt idx="0">
                  <c:v>1.2396694214876034</c:v>
                </c:pt>
                <c:pt idx="1">
                  <c:v>1.2605042016806722</c:v>
                </c:pt>
                <c:pt idx="2">
                  <c:v>1.2195121951219512</c:v>
                </c:pt>
                <c:pt idx="3">
                  <c:v>3.8696537678207741</c:v>
                </c:pt>
              </c:numCache>
            </c:numRef>
          </c:val>
          <c:extLst>
            <c:ext xmlns:c16="http://schemas.microsoft.com/office/drawing/2014/chart" uri="{C3380CC4-5D6E-409C-BE32-E72D297353CC}">
              <c16:uniqueId val="{00000006-19BE-4F51-8048-0D37622915EF}"/>
            </c:ext>
          </c:extLst>
        </c:ser>
        <c:ser>
          <c:idx val="3"/>
          <c:order val="3"/>
          <c:tx>
            <c:strRef>
              <c:f>グラフワーク１!$B$605</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1.6182489383948957E-2"/>
                  <c:y val="7.0650699912510939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9BE-4F51-8048-0D37622915EF}"/>
                </c:ext>
              </c:extLst>
            </c:dLbl>
            <c:dLbl>
              <c:idx val="1"/>
              <c:layout>
                <c:manualLayout>
                  <c:x val="1.1021402812453321E-2"/>
                  <c:y val="5.676181102362204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9BE-4F51-8048-0D37622915EF}"/>
                </c:ext>
              </c:extLst>
            </c:dLbl>
            <c:dLbl>
              <c:idx val="2"/>
              <c:layout>
                <c:manualLayout>
                  <c:x val="1.0840108401083851E-2"/>
                  <c:y val="6.2500000000000125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9BE-4F51-8048-0D37622915EF}"/>
                </c:ext>
              </c:extLst>
            </c:dLbl>
            <c:dLbl>
              <c:idx val="3"/>
              <c:layout>
                <c:manualLayout>
                  <c:x val="-2.6653132541017846E-3"/>
                  <c:y val="5.531135531135526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9BE-4F51-8048-0D37622915E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グラフワーク１!$C$601:$F$601</c:f>
              <c:strCache>
                <c:ptCount val="4"/>
                <c:pt idx="0">
                  <c:v>合計</c:v>
                </c:pt>
                <c:pt idx="1">
                  <c:v>男性</c:v>
                </c:pt>
                <c:pt idx="2">
                  <c:v>女性</c:v>
                </c:pt>
                <c:pt idx="3">
                  <c:v>前回調査</c:v>
                </c:pt>
              </c:strCache>
            </c:strRef>
          </c:cat>
          <c:val>
            <c:numRef>
              <c:f>グラフワーク１!$C$605:$F$605</c:f>
              <c:numCache>
                <c:formatCode>0.0_ </c:formatCode>
                <c:ptCount val="4"/>
                <c:pt idx="0">
                  <c:v>3.9256198347107438</c:v>
                </c:pt>
                <c:pt idx="1">
                  <c:v>4.2016806722689077</c:v>
                </c:pt>
                <c:pt idx="2">
                  <c:v>3.6585365853658538</c:v>
                </c:pt>
                <c:pt idx="3">
                  <c:v>5.2953156822810588</c:v>
                </c:pt>
              </c:numCache>
            </c:numRef>
          </c:val>
          <c:extLst>
            <c:ext xmlns:c16="http://schemas.microsoft.com/office/drawing/2014/chart" uri="{C3380CC4-5D6E-409C-BE32-E72D297353CC}">
              <c16:uniqueId val="{0000000B-19BE-4F51-8048-0D37622915EF}"/>
            </c:ext>
          </c:extLst>
        </c:ser>
        <c:ser>
          <c:idx val="4"/>
          <c:order val="4"/>
          <c:tx>
            <c:strRef>
              <c:f>グラフワーク１!$B$606</c:f>
              <c:strCache>
                <c:ptCount val="1"/>
                <c:pt idx="0">
                  <c:v>無回答</c:v>
                </c:pt>
              </c:strCache>
            </c:strRef>
          </c:tx>
          <c:spPr>
            <a:solidFill>
              <a:srgbClr val="FFFFFF"/>
            </a:solidFill>
            <a:ln w="12700">
              <a:solidFill>
                <a:srgbClr val="000000"/>
              </a:solidFill>
              <a:prstDash val="solid"/>
            </a:ln>
          </c:spPr>
          <c:invertIfNegative val="0"/>
          <c:dLbls>
            <c:dLbl>
              <c:idx val="0"/>
              <c:layout>
                <c:manualLayout>
                  <c:x val="2.4861733871283556E-2"/>
                  <c:y val="2.234432234432236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9BE-4F51-8048-0D37622915EF}"/>
                </c:ext>
              </c:extLst>
            </c:dLbl>
            <c:dLbl>
              <c:idx val="1"/>
              <c:layout>
                <c:manualLayout>
                  <c:x val="2.6500450773171032E-2"/>
                  <c:y val="2.234432234432235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9BE-4F51-8048-0D37622915EF}"/>
                </c:ext>
              </c:extLst>
            </c:dLbl>
            <c:dLbl>
              <c:idx val="2"/>
              <c:layout>
                <c:manualLayout>
                  <c:x val="2.6470113656219742E-2"/>
                  <c:y val="-5.128205128205184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9BE-4F51-8048-0D37622915EF}"/>
                </c:ext>
              </c:extLst>
            </c:dLbl>
            <c:dLbl>
              <c:idx val="3"/>
              <c:layout>
                <c:manualLayout>
                  <c:x val="2.7961404517589345E-2"/>
                  <c:y val="5.860805860805762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9BE-4F51-8048-0D37622915E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グラフワーク１!$C$601:$F$601</c:f>
              <c:strCache>
                <c:ptCount val="4"/>
                <c:pt idx="0">
                  <c:v>合計</c:v>
                </c:pt>
                <c:pt idx="1">
                  <c:v>男性</c:v>
                </c:pt>
                <c:pt idx="2">
                  <c:v>女性</c:v>
                </c:pt>
                <c:pt idx="3">
                  <c:v>前回調査</c:v>
                </c:pt>
              </c:strCache>
            </c:strRef>
          </c:cat>
          <c:val>
            <c:numRef>
              <c:f>グラフワーク１!$C$606:$F$606</c:f>
              <c:numCache>
                <c:formatCode>0.0_ </c:formatCode>
                <c:ptCount val="4"/>
                <c:pt idx="0">
                  <c:v>0</c:v>
                </c:pt>
                <c:pt idx="1">
                  <c:v>0</c:v>
                </c:pt>
                <c:pt idx="2">
                  <c:v>0</c:v>
                </c:pt>
                <c:pt idx="3">
                  <c:v>0.81466395112016299</c:v>
                </c:pt>
              </c:numCache>
            </c:numRef>
          </c:val>
          <c:extLst>
            <c:ext xmlns:c16="http://schemas.microsoft.com/office/drawing/2014/chart" uri="{C3380CC4-5D6E-409C-BE32-E72D297353CC}">
              <c16:uniqueId val="{00000010-19BE-4F51-8048-0D37622915EF}"/>
            </c:ext>
          </c:extLst>
        </c:ser>
        <c:dLbls>
          <c:showLegendKey val="0"/>
          <c:showVal val="0"/>
          <c:showCatName val="0"/>
          <c:showSerName val="0"/>
          <c:showPercent val="0"/>
          <c:showBubbleSize val="0"/>
        </c:dLbls>
        <c:gapWidth val="50"/>
        <c:overlap val="100"/>
        <c:axId val="247238512"/>
        <c:axId val="247238904"/>
      </c:barChart>
      <c:catAx>
        <c:axId val="2472385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38904"/>
        <c:crosses val="autoZero"/>
        <c:auto val="1"/>
        <c:lblAlgn val="ctr"/>
        <c:lblOffset val="100"/>
        <c:tickLblSkip val="1"/>
        <c:tickMarkSkip val="1"/>
        <c:noMultiLvlLbl val="0"/>
      </c:catAx>
      <c:valAx>
        <c:axId val="247238904"/>
        <c:scaling>
          <c:orientation val="minMax"/>
          <c:min val="0"/>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7238512"/>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227339265518642"/>
          <c:y val="0.17032972440944882"/>
          <c:w val="0.14123397989885411"/>
          <c:h val="0.8131867891513561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23076923076923078"/>
          <c:w val="0.70129925719363295"/>
          <c:h val="0.74725274725274726"/>
        </c:manualLayout>
      </c:layout>
      <c:barChart>
        <c:barDir val="bar"/>
        <c:grouping val="percentStacked"/>
        <c:varyColors val="0"/>
        <c:ser>
          <c:idx val="0"/>
          <c:order val="0"/>
          <c:tx>
            <c:strRef>
              <c:f>グラフワーク１!$B$609</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グラフワーク１!$C$608:$F$608</c:f>
              <c:strCache>
                <c:ptCount val="4"/>
                <c:pt idx="0">
                  <c:v>合計</c:v>
                </c:pt>
                <c:pt idx="1">
                  <c:v>男性</c:v>
                </c:pt>
                <c:pt idx="2">
                  <c:v>女性</c:v>
                </c:pt>
                <c:pt idx="3">
                  <c:v>前回調査</c:v>
                </c:pt>
              </c:strCache>
            </c:strRef>
          </c:cat>
          <c:val>
            <c:numRef>
              <c:f>グラフワーク１!$C$609:$F$609</c:f>
              <c:numCache>
                <c:formatCode>0.0_ </c:formatCode>
                <c:ptCount val="4"/>
                <c:pt idx="0">
                  <c:v>40.702479338842977</c:v>
                </c:pt>
                <c:pt idx="1">
                  <c:v>44.537815126050418</c:v>
                </c:pt>
                <c:pt idx="2">
                  <c:v>36.991869918699187</c:v>
                </c:pt>
                <c:pt idx="3">
                  <c:v>34.826883910386968</c:v>
                </c:pt>
              </c:numCache>
            </c:numRef>
          </c:val>
          <c:extLst>
            <c:ext xmlns:c16="http://schemas.microsoft.com/office/drawing/2014/chart" uri="{C3380CC4-5D6E-409C-BE32-E72D297353CC}">
              <c16:uniqueId val="{00000000-E3BD-49C2-A60D-8245711313D6}"/>
            </c:ext>
          </c:extLst>
        </c:ser>
        <c:ser>
          <c:idx val="1"/>
          <c:order val="1"/>
          <c:tx>
            <c:strRef>
              <c:f>グラフワーク１!$B$610</c:f>
              <c:strCache>
                <c:ptCount val="1"/>
                <c:pt idx="0">
                  <c:v>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グラフワーク１!$C$608:$F$608</c:f>
              <c:strCache>
                <c:ptCount val="4"/>
                <c:pt idx="0">
                  <c:v>合計</c:v>
                </c:pt>
                <c:pt idx="1">
                  <c:v>男性</c:v>
                </c:pt>
                <c:pt idx="2">
                  <c:v>女性</c:v>
                </c:pt>
                <c:pt idx="3">
                  <c:v>前回調査</c:v>
                </c:pt>
              </c:strCache>
            </c:strRef>
          </c:cat>
          <c:val>
            <c:numRef>
              <c:f>グラフワーク１!$C$610:$F$610</c:f>
              <c:numCache>
                <c:formatCode>0.0_ </c:formatCode>
                <c:ptCount val="4"/>
                <c:pt idx="0">
                  <c:v>15.289256198347108</c:v>
                </c:pt>
                <c:pt idx="1">
                  <c:v>14.705882352941176</c:v>
                </c:pt>
                <c:pt idx="2">
                  <c:v>15.853658536585366</c:v>
                </c:pt>
                <c:pt idx="3">
                  <c:v>12.830957230142566</c:v>
                </c:pt>
              </c:numCache>
            </c:numRef>
          </c:val>
          <c:extLst>
            <c:ext xmlns:c16="http://schemas.microsoft.com/office/drawing/2014/chart" uri="{C3380CC4-5D6E-409C-BE32-E72D297353CC}">
              <c16:uniqueId val="{00000001-E3BD-49C2-A60D-8245711313D6}"/>
            </c:ext>
          </c:extLst>
        </c:ser>
        <c:ser>
          <c:idx val="2"/>
          <c:order val="2"/>
          <c:tx>
            <c:strRef>
              <c:f>グラフワーク１!$B$611</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グラフワーク１!$C$608:$F$608</c:f>
              <c:strCache>
                <c:ptCount val="4"/>
                <c:pt idx="0">
                  <c:v>合計</c:v>
                </c:pt>
                <c:pt idx="1">
                  <c:v>男性</c:v>
                </c:pt>
                <c:pt idx="2">
                  <c:v>女性</c:v>
                </c:pt>
                <c:pt idx="3">
                  <c:v>前回調査</c:v>
                </c:pt>
              </c:strCache>
            </c:strRef>
          </c:cat>
          <c:val>
            <c:numRef>
              <c:f>グラフワーク１!$C$611:$F$611</c:f>
              <c:numCache>
                <c:formatCode>0.0_ </c:formatCode>
                <c:ptCount val="4"/>
                <c:pt idx="0">
                  <c:v>12.396694214876034</c:v>
                </c:pt>
                <c:pt idx="1">
                  <c:v>13.025210084033613</c:v>
                </c:pt>
                <c:pt idx="2">
                  <c:v>11.788617886178862</c:v>
                </c:pt>
                <c:pt idx="3">
                  <c:v>16.293279022403258</c:v>
                </c:pt>
              </c:numCache>
            </c:numRef>
          </c:val>
          <c:extLst>
            <c:ext xmlns:c16="http://schemas.microsoft.com/office/drawing/2014/chart" uri="{C3380CC4-5D6E-409C-BE32-E72D297353CC}">
              <c16:uniqueId val="{00000002-E3BD-49C2-A60D-8245711313D6}"/>
            </c:ext>
          </c:extLst>
        </c:ser>
        <c:ser>
          <c:idx val="3"/>
          <c:order val="3"/>
          <c:tx>
            <c:strRef>
              <c:f>グラフワーク１!$B$612</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3F81-4FFC-82D9-BDBCACDB3FC3}"/>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3F81-4FFC-82D9-BDBCACDB3FC3}"/>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3F81-4FFC-82D9-BDBCACDB3FC3}"/>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3F81-4FFC-82D9-BDBCACDB3FC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グラフワーク１!$C$608:$F$608</c:f>
              <c:strCache>
                <c:ptCount val="4"/>
                <c:pt idx="0">
                  <c:v>合計</c:v>
                </c:pt>
                <c:pt idx="1">
                  <c:v>男性</c:v>
                </c:pt>
                <c:pt idx="2">
                  <c:v>女性</c:v>
                </c:pt>
                <c:pt idx="3">
                  <c:v>前回調査</c:v>
                </c:pt>
              </c:strCache>
            </c:strRef>
          </c:cat>
          <c:val>
            <c:numRef>
              <c:f>グラフワーク１!$C$612:$F$612</c:f>
              <c:numCache>
                <c:formatCode>0.0_ </c:formatCode>
                <c:ptCount val="4"/>
                <c:pt idx="0">
                  <c:v>31.404958677685951</c:v>
                </c:pt>
                <c:pt idx="1">
                  <c:v>27.731092436974791</c:v>
                </c:pt>
                <c:pt idx="2">
                  <c:v>34.959349593495936</c:v>
                </c:pt>
                <c:pt idx="3">
                  <c:v>35.030549898167003</c:v>
                </c:pt>
              </c:numCache>
            </c:numRef>
          </c:val>
          <c:extLst>
            <c:ext xmlns:c16="http://schemas.microsoft.com/office/drawing/2014/chart" uri="{C3380CC4-5D6E-409C-BE32-E72D297353CC}">
              <c16:uniqueId val="{00000007-E3BD-49C2-A60D-8245711313D6}"/>
            </c:ext>
          </c:extLst>
        </c:ser>
        <c:ser>
          <c:idx val="4"/>
          <c:order val="4"/>
          <c:tx>
            <c:strRef>
              <c:f>グラフワーク１!$B$613</c:f>
              <c:strCache>
                <c:ptCount val="1"/>
                <c:pt idx="0">
                  <c:v>無回答</c:v>
                </c:pt>
              </c:strCache>
            </c:strRef>
          </c:tx>
          <c:spPr>
            <a:solidFill>
              <a:srgbClr val="FFFFFF"/>
            </a:solidFill>
            <a:ln w="12700">
              <a:solidFill>
                <a:srgbClr val="000000"/>
              </a:solidFill>
              <a:prstDash val="solid"/>
            </a:ln>
          </c:spPr>
          <c:invertIfNegative val="0"/>
          <c:dLbls>
            <c:dLbl>
              <c:idx val="0"/>
              <c:layout>
                <c:manualLayout>
                  <c:x val="2.4861733871283556E-2"/>
                  <c:y val="2.234432234432236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BD-49C2-A60D-8245711313D6}"/>
                </c:ext>
              </c:extLst>
            </c:dLbl>
            <c:dLbl>
              <c:idx val="1"/>
              <c:layout>
                <c:manualLayout>
                  <c:x val="2.6500450773171032E-2"/>
                  <c:y val="2.234432234432235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3BD-49C2-A60D-8245711313D6}"/>
                </c:ext>
              </c:extLst>
            </c:dLbl>
            <c:dLbl>
              <c:idx val="2"/>
              <c:layout>
                <c:manualLayout>
                  <c:x val="2.6470113656219742E-2"/>
                  <c:y val="-5.128205128205184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3BD-49C2-A60D-8245711313D6}"/>
                </c:ext>
              </c:extLst>
            </c:dLbl>
            <c:dLbl>
              <c:idx val="3"/>
              <c:layout>
                <c:manualLayout>
                  <c:x val="2.7961404517589345E-2"/>
                  <c:y val="5.860805860805762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3BD-49C2-A60D-8245711313D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グラフワーク１!$C$608:$F$608</c:f>
              <c:strCache>
                <c:ptCount val="4"/>
                <c:pt idx="0">
                  <c:v>合計</c:v>
                </c:pt>
                <c:pt idx="1">
                  <c:v>男性</c:v>
                </c:pt>
                <c:pt idx="2">
                  <c:v>女性</c:v>
                </c:pt>
                <c:pt idx="3">
                  <c:v>前回調査</c:v>
                </c:pt>
              </c:strCache>
            </c:strRef>
          </c:cat>
          <c:val>
            <c:numRef>
              <c:f>グラフワーク１!$C$613:$F$613</c:f>
              <c:numCache>
                <c:formatCode>0.0_ </c:formatCode>
                <c:ptCount val="4"/>
                <c:pt idx="0">
                  <c:v>0.20661157024793389</c:v>
                </c:pt>
                <c:pt idx="1">
                  <c:v>0</c:v>
                </c:pt>
                <c:pt idx="2">
                  <c:v>0.4065040650406504</c:v>
                </c:pt>
                <c:pt idx="3">
                  <c:v>1.0183299389002036</c:v>
                </c:pt>
              </c:numCache>
            </c:numRef>
          </c:val>
          <c:extLst>
            <c:ext xmlns:c16="http://schemas.microsoft.com/office/drawing/2014/chart" uri="{C3380CC4-5D6E-409C-BE32-E72D297353CC}">
              <c16:uniqueId val="{0000000C-E3BD-49C2-A60D-8245711313D6}"/>
            </c:ext>
          </c:extLst>
        </c:ser>
        <c:dLbls>
          <c:showLegendKey val="0"/>
          <c:showVal val="0"/>
          <c:showCatName val="0"/>
          <c:showSerName val="0"/>
          <c:showPercent val="0"/>
          <c:showBubbleSize val="0"/>
        </c:dLbls>
        <c:gapWidth val="50"/>
        <c:overlap val="100"/>
        <c:axId val="247239688"/>
        <c:axId val="247240080"/>
      </c:barChart>
      <c:catAx>
        <c:axId val="2472396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0080"/>
        <c:crosses val="autoZero"/>
        <c:auto val="1"/>
        <c:lblAlgn val="ctr"/>
        <c:lblOffset val="100"/>
        <c:tickLblSkip val="1"/>
        <c:tickMarkSkip val="1"/>
        <c:noMultiLvlLbl val="0"/>
      </c:catAx>
      <c:valAx>
        <c:axId val="24724008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7239688"/>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227339265518642"/>
          <c:y val="0.17032972440944882"/>
          <c:w val="0.14123397989885411"/>
          <c:h val="0.8131867891513561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23076923076923078"/>
          <c:w val="0.70129925719363295"/>
          <c:h val="0.74725274725274726"/>
        </c:manualLayout>
      </c:layout>
      <c:barChart>
        <c:barDir val="bar"/>
        <c:grouping val="percentStacked"/>
        <c:varyColors val="0"/>
        <c:ser>
          <c:idx val="0"/>
          <c:order val="0"/>
          <c:tx>
            <c:strRef>
              <c:f>グラフワーク１!$B$616</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グラフワーク１!$C$615:$F$615</c:f>
              <c:strCache>
                <c:ptCount val="4"/>
                <c:pt idx="0">
                  <c:v>合計</c:v>
                </c:pt>
                <c:pt idx="1">
                  <c:v>男性</c:v>
                </c:pt>
                <c:pt idx="2">
                  <c:v>女性</c:v>
                </c:pt>
                <c:pt idx="3">
                  <c:v>前回調査</c:v>
                </c:pt>
              </c:strCache>
            </c:strRef>
          </c:cat>
          <c:val>
            <c:numRef>
              <c:f>グラフワーク１!$C$616:$F$616</c:f>
              <c:numCache>
                <c:formatCode>0.0_ </c:formatCode>
                <c:ptCount val="4"/>
                <c:pt idx="0">
                  <c:v>40.702479338842977</c:v>
                </c:pt>
                <c:pt idx="1">
                  <c:v>44.117647058823529</c:v>
                </c:pt>
                <c:pt idx="2">
                  <c:v>37.398373983739837</c:v>
                </c:pt>
                <c:pt idx="3">
                  <c:v>31.364562118126273</c:v>
                </c:pt>
              </c:numCache>
            </c:numRef>
          </c:val>
          <c:extLst>
            <c:ext xmlns:c16="http://schemas.microsoft.com/office/drawing/2014/chart" uri="{C3380CC4-5D6E-409C-BE32-E72D297353CC}">
              <c16:uniqueId val="{00000000-11C4-4FC6-B44F-0D6E779843D5}"/>
            </c:ext>
          </c:extLst>
        </c:ser>
        <c:ser>
          <c:idx val="1"/>
          <c:order val="1"/>
          <c:tx>
            <c:strRef>
              <c:f>グラフワーク１!$B$617</c:f>
              <c:strCache>
                <c:ptCount val="1"/>
                <c:pt idx="0">
                  <c:v>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グラフワーク１!$C$615:$F$615</c:f>
              <c:strCache>
                <c:ptCount val="4"/>
                <c:pt idx="0">
                  <c:v>合計</c:v>
                </c:pt>
                <c:pt idx="1">
                  <c:v>男性</c:v>
                </c:pt>
                <c:pt idx="2">
                  <c:v>女性</c:v>
                </c:pt>
                <c:pt idx="3">
                  <c:v>前回調査</c:v>
                </c:pt>
              </c:strCache>
            </c:strRef>
          </c:cat>
          <c:val>
            <c:numRef>
              <c:f>グラフワーク１!$C$617:$F$617</c:f>
              <c:numCache>
                <c:formatCode>0.0_ </c:formatCode>
                <c:ptCount val="4"/>
                <c:pt idx="0">
                  <c:v>10.950413223140496</c:v>
                </c:pt>
                <c:pt idx="1">
                  <c:v>10.084033613445378</c:v>
                </c:pt>
                <c:pt idx="2">
                  <c:v>11.788617886178862</c:v>
                </c:pt>
                <c:pt idx="3">
                  <c:v>12.219959266802444</c:v>
                </c:pt>
              </c:numCache>
            </c:numRef>
          </c:val>
          <c:extLst>
            <c:ext xmlns:c16="http://schemas.microsoft.com/office/drawing/2014/chart" uri="{C3380CC4-5D6E-409C-BE32-E72D297353CC}">
              <c16:uniqueId val="{00000001-11C4-4FC6-B44F-0D6E779843D5}"/>
            </c:ext>
          </c:extLst>
        </c:ser>
        <c:ser>
          <c:idx val="2"/>
          <c:order val="2"/>
          <c:tx>
            <c:strRef>
              <c:f>グラフワーク１!$B$618</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グラフワーク１!$C$615:$F$615</c:f>
              <c:strCache>
                <c:ptCount val="4"/>
                <c:pt idx="0">
                  <c:v>合計</c:v>
                </c:pt>
                <c:pt idx="1">
                  <c:v>男性</c:v>
                </c:pt>
                <c:pt idx="2">
                  <c:v>女性</c:v>
                </c:pt>
                <c:pt idx="3">
                  <c:v>前回調査</c:v>
                </c:pt>
              </c:strCache>
            </c:strRef>
          </c:cat>
          <c:val>
            <c:numRef>
              <c:f>グラフワーク１!$C$618:$F$618</c:f>
              <c:numCache>
                <c:formatCode>0.0_ </c:formatCode>
                <c:ptCount val="4"/>
                <c:pt idx="0">
                  <c:v>9.7107438016528924</c:v>
                </c:pt>
                <c:pt idx="1">
                  <c:v>7.9831932773109244</c:v>
                </c:pt>
                <c:pt idx="2">
                  <c:v>11.382113821138212</c:v>
                </c:pt>
                <c:pt idx="3">
                  <c:v>15.274949083503055</c:v>
                </c:pt>
              </c:numCache>
            </c:numRef>
          </c:val>
          <c:extLst>
            <c:ext xmlns:c16="http://schemas.microsoft.com/office/drawing/2014/chart" uri="{C3380CC4-5D6E-409C-BE32-E72D297353CC}">
              <c16:uniqueId val="{00000002-11C4-4FC6-B44F-0D6E779843D5}"/>
            </c:ext>
          </c:extLst>
        </c:ser>
        <c:ser>
          <c:idx val="3"/>
          <c:order val="3"/>
          <c:tx>
            <c:strRef>
              <c:f>グラフワーク１!$B$619</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EEA5-440D-B67E-9A538FF9FDE8}"/>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EEA5-440D-B67E-9A538FF9FDE8}"/>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EEA5-440D-B67E-9A538FF9FDE8}"/>
                </c:ext>
              </c:extLst>
            </c:dLbl>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EEA5-440D-B67E-9A538FF9FDE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グラフワーク１!$C$615:$F$615</c:f>
              <c:strCache>
                <c:ptCount val="4"/>
                <c:pt idx="0">
                  <c:v>合計</c:v>
                </c:pt>
                <c:pt idx="1">
                  <c:v>男性</c:v>
                </c:pt>
                <c:pt idx="2">
                  <c:v>女性</c:v>
                </c:pt>
                <c:pt idx="3">
                  <c:v>前回調査</c:v>
                </c:pt>
              </c:strCache>
            </c:strRef>
          </c:cat>
          <c:val>
            <c:numRef>
              <c:f>グラフワーク１!$C$619:$F$619</c:f>
              <c:numCache>
                <c:formatCode>0.0_ </c:formatCode>
                <c:ptCount val="4"/>
                <c:pt idx="0">
                  <c:v>38.429752066115704</c:v>
                </c:pt>
                <c:pt idx="1">
                  <c:v>37.394957983193279</c:v>
                </c:pt>
                <c:pt idx="2">
                  <c:v>39.430894308943088</c:v>
                </c:pt>
                <c:pt idx="3">
                  <c:v>40.733197556008143</c:v>
                </c:pt>
              </c:numCache>
            </c:numRef>
          </c:val>
          <c:extLst>
            <c:ext xmlns:c16="http://schemas.microsoft.com/office/drawing/2014/chart" uri="{C3380CC4-5D6E-409C-BE32-E72D297353CC}">
              <c16:uniqueId val="{00000007-11C4-4FC6-B44F-0D6E779843D5}"/>
            </c:ext>
          </c:extLst>
        </c:ser>
        <c:ser>
          <c:idx val="4"/>
          <c:order val="4"/>
          <c:tx>
            <c:strRef>
              <c:f>グラフワーク１!$B$620</c:f>
              <c:strCache>
                <c:ptCount val="1"/>
                <c:pt idx="0">
                  <c:v>無回答</c:v>
                </c:pt>
              </c:strCache>
            </c:strRef>
          </c:tx>
          <c:spPr>
            <a:solidFill>
              <a:srgbClr val="FFFFFF"/>
            </a:solidFill>
            <a:ln w="12700">
              <a:solidFill>
                <a:srgbClr val="000000"/>
              </a:solidFill>
              <a:prstDash val="solid"/>
            </a:ln>
          </c:spPr>
          <c:invertIfNegative val="0"/>
          <c:dLbls>
            <c:dLbl>
              <c:idx val="0"/>
              <c:layout>
                <c:manualLayout>
                  <c:x val="2.4861733871283556E-2"/>
                  <c:y val="2.234432234432236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1C4-4FC6-B44F-0D6E779843D5}"/>
                </c:ext>
              </c:extLst>
            </c:dLbl>
            <c:dLbl>
              <c:idx val="1"/>
              <c:layout>
                <c:manualLayout>
                  <c:x val="2.6500450773171032E-2"/>
                  <c:y val="2.234432234432235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1C4-4FC6-B44F-0D6E779843D5}"/>
                </c:ext>
              </c:extLst>
            </c:dLbl>
            <c:dLbl>
              <c:idx val="2"/>
              <c:layout>
                <c:manualLayout>
                  <c:x val="2.6470113656219742E-2"/>
                  <c:y val="-5.128205128205184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1C4-4FC6-B44F-0D6E779843D5}"/>
                </c:ext>
              </c:extLst>
            </c:dLbl>
            <c:dLbl>
              <c:idx val="3"/>
              <c:layout>
                <c:manualLayout>
                  <c:x val="2.7961404517589345E-2"/>
                  <c:y val="5.860805860805762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1C4-4FC6-B44F-0D6E779843D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グラフワーク１!$C$615:$F$615</c:f>
              <c:strCache>
                <c:ptCount val="4"/>
                <c:pt idx="0">
                  <c:v>合計</c:v>
                </c:pt>
                <c:pt idx="1">
                  <c:v>男性</c:v>
                </c:pt>
                <c:pt idx="2">
                  <c:v>女性</c:v>
                </c:pt>
                <c:pt idx="3">
                  <c:v>前回調査</c:v>
                </c:pt>
              </c:strCache>
            </c:strRef>
          </c:cat>
          <c:val>
            <c:numRef>
              <c:f>グラフワーク１!$C$620:$F$620</c:f>
              <c:numCache>
                <c:formatCode>0.0_ </c:formatCode>
                <c:ptCount val="4"/>
                <c:pt idx="0">
                  <c:v>0.20661157024793389</c:v>
                </c:pt>
                <c:pt idx="1">
                  <c:v>0.42016806722689076</c:v>
                </c:pt>
                <c:pt idx="2">
                  <c:v>0</c:v>
                </c:pt>
                <c:pt idx="3">
                  <c:v>0.40733197556008149</c:v>
                </c:pt>
              </c:numCache>
            </c:numRef>
          </c:val>
          <c:extLst>
            <c:ext xmlns:c16="http://schemas.microsoft.com/office/drawing/2014/chart" uri="{C3380CC4-5D6E-409C-BE32-E72D297353CC}">
              <c16:uniqueId val="{0000000C-11C4-4FC6-B44F-0D6E779843D5}"/>
            </c:ext>
          </c:extLst>
        </c:ser>
        <c:dLbls>
          <c:showLegendKey val="0"/>
          <c:showVal val="0"/>
          <c:showCatName val="0"/>
          <c:showSerName val="0"/>
          <c:showPercent val="0"/>
          <c:showBubbleSize val="0"/>
        </c:dLbls>
        <c:gapWidth val="50"/>
        <c:overlap val="100"/>
        <c:axId val="247240864"/>
        <c:axId val="247241256"/>
      </c:barChart>
      <c:catAx>
        <c:axId val="2472408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1256"/>
        <c:crosses val="autoZero"/>
        <c:auto val="1"/>
        <c:lblAlgn val="ctr"/>
        <c:lblOffset val="100"/>
        <c:tickLblSkip val="1"/>
        <c:tickMarkSkip val="1"/>
        <c:noMultiLvlLbl val="0"/>
      </c:catAx>
      <c:valAx>
        <c:axId val="24724125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47240864"/>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227339265518642"/>
          <c:y val="0.17032969809255125"/>
          <c:w val="0.14123397989885411"/>
          <c:h val="0.8131868008477550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8229259385474575"/>
          <c:w val="0.61138308464031477"/>
          <c:h val="0.79687905313646001"/>
        </c:manualLayout>
      </c:layout>
      <c:barChart>
        <c:barDir val="bar"/>
        <c:grouping val="percentStacked"/>
        <c:varyColors val="0"/>
        <c:ser>
          <c:idx val="0"/>
          <c:order val="0"/>
          <c:tx>
            <c:strRef>
              <c:f>グラフワーク１!$B$703</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E0AD-4A3F-8858-6EEFB3C9BE9E}"/>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E0AD-4A3F-8858-6EEFB3C9BE9E}"/>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E0AD-4A3F-8858-6EEFB3C9BE9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グラフワーク１!$C$702:$F$702</c:f>
              <c:strCache>
                <c:ptCount val="4"/>
                <c:pt idx="0">
                  <c:v>合計</c:v>
                </c:pt>
                <c:pt idx="1">
                  <c:v>男性</c:v>
                </c:pt>
                <c:pt idx="2">
                  <c:v>女性</c:v>
                </c:pt>
                <c:pt idx="3">
                  <c:v>前回調査</c:v>
                </c:pt>
              </c:strCache>
            </c:strRef>
          </c:cat>
          <c:val>
            <c:numRef>
              <c:f>グラフワーク１!$C$703:$F$703</c:f>
              <c:numCache>
                <c:formatCode>0.0_ </c:formatCode>
                <c:ptCount val="4"/>
                <c:pt idx="0">
                  <c:v>0.20661157024793389</c:v>
                </c:pt>
                <c:pt idx="1">
                  <c:v>0.42016806722689076</c:v>
                </c:pt>
                <c:pt idx="2">
                  <c:v>0</c:v>
                </c:pt>
                <c:pt idx="3">
                  <c:v>0.81466395112016299</c:v>
                </c:pt>
              </c:numCache>
            </c:numRef>
          </c:val>
          <c:extLst>
            <c:ext xmlns:c16="http://schemas.microsoft.com/office/drawing/2014/chart" uri="{C3380CC4-5D6E-409C-BE32-E72D297353CC}">
              <c16:uniqueId val="{00000003-4A21-4757-A332-D8AC74D01F1A}"/>
            </c:ext>
          </c:extLst>
        </c:ser>
        <c:ser>
          <c:idx val="1"/>
          <c:order val="1"/>
          <c:tx>
            <c:strRef>
              <c:f>グラフワーク１!$B$704</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グラフワーク１!$C$702:$F$702</c:f>
              <c:strCache>
                <c:ptCount val="4"/>
                <c:pt idx="0">
                  <c:v>合計</c:v>
                </c:pt>
                <c:pt idx="1">
                  <c:v>男性</c:v>
                </c:pt>
                <c:pt idx="2">
                  <c:v>女性</c:v>
                </c:pt>
                <c:pt idx="3">
                  <c:v>前回調査</c:v>
                </c:pt>
              </c:strCache>
            </c:strRef>
          </c:cat>
          <c:val>
            <c:numRef>
              <c:f>グラフワーク１!$C$704:$F$704</c:f>
              <c:numCache>
                <c:formatCode>0.0_ </c:formatCode>
                <c:ptCount val="4"/>
                <c:pt idx="0">
                  <c:v>99.586776859504127</c:v>
                </c:pt>
                <c:pt idx="1">
                  <c:v>99.579831932773104</c:v>
                </c:pt>
                <c:pt idx="2">
                  <c:v>99.59349593495935</c:v>
                </c:pt>
                <c:pt idx="3">
                  <c:v>98.167006109979638</c:v>
                </c:pt>
              </c:numCache>
            </c:numRef>
          </c:val>
          <c:extLst>
            <c:ext xmlns:c16="http://schemas.microsoft.com/office/drawing/2014/chart" uri="{C3380CC4-5D6E-409C-BE32-E72D297353CC}">
              <c16:uniqueId val="{00000004-4A21-4757-A332-D8AC74D01F1A}"/>
            </c:ext>
          </c:extLst>
        </c:ser>
        <c:ser>
          <c:idx val="2"/>
          <c:order val="2"/>
          <c:tx>
            <c:strRef>
              <c:f>グラフワーク１!$B$705</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dLbl>
              <c:idx val="0"/>
              <c:layout>
                <c:manualLayout>
                  <c:x val="-1.10192837465565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AD-4A3F-8858-6EEFB3C9BE9E}"/>
                </c:ext>
              </c:extLst>
            </c:dLbl>
            <c:dLbl>
              <c:idx val="1"/>
              <c:layout>
                <c:manualLayout>
                  <c:x val="-1.5426997245179144E-2"/>
                  <c:y val="-5.580858918584106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AD-4A3F-8858-6EEFB3C9BE9E}"/>
                </c:ext>
              </c:extLst>
            </c:dLbl>
            <c:dLbl>
              <c:idx val="2"/>
              <c:layout>
                <c:manualLayout>
                  <c:x val="-1.322314049586793E-2"/>
                  <c:y val="1.116171783716821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AD-4A3F-8858-6EEFB3C9BE9E}"/>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グラフワーク１!$C$702:$F$702</c:f>
              <c:strCache>
                <c:ptCount val="4"/>
                <c:pt idx="0">
                  <c:v>合計</c:v>
                </c:pt>
                <c:pt idx="1">
                  <c:v>男性</c:v>
                </c:pt>
                <c:pt idx="2">
                  <c:v>女性</c:v>
                </c:pt>
                <c:pt idx="3">
                  <c:v>前回調査</c:v>
                </c:pt>
              </c:strCache>
            </c:strRef>
          </c:cat>
          <c:val>
            <c:numRef>
              <c:f>グラフワーク１!$C$705:$F$705</c:f>
              <c:numCache>
                <c:formatCode>0.0_ </c:formatCode>
                <c:ptCount val="4"/>
                <c:pt idx="0">
                  <c:v>0.20661157024793389</c:v>
                </c:pt>
                <c:pt idx="1">
                  <c:v>0</c:v>
                </c:pt>
                <c:pt idx="2">
                  <c:v>0.4065040650406504</c:v>
                </c:pt>
                <c:pt idx="3">
                  <c:v>0.81466395112016299</c:v>
                </c:pt>
              </c:numCache>
            </c:numRef>
          </c:val>
          <c:extLst>
            <c:ext xmlns:c16="http://schemas.microsoft.com/office/drawing/2014/chart" uri="{C3380CC4-5D6E-409C-BE32-E72D297353CC}">
              <c16:uniqueId val="{00000005-4A21-4757-A332-D8AC74D01F1A}"/>
            </c:ext>
          </c:extLst>
        </c:ser>
        <c:ser>
          <c:idx val="3"/>
          <c:order val="3"/>
          <c:tx>
            <c:strRef>
              <c:f>グラフワーク１!$B$706</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2.4993472855240492E-2"/>
                  <c:y val="-4.20998936869946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A21-4757-A332-D8AC74D01F1A}"/>
                </c:ext>
              </c:extLst>
            </c:dLbl>
            <c:dLbl>
              <c:idx val="1"/>
              <c:layout>
                <c:manualLayout>
                  <c:x val="2.6010567812854598E-2"/>
                  <c:y val="7.508763863769498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A21-4757-A332-D8AC74D01F1A}"/>
                </c:ext>
              </c:extLst>
            </c:dLbl>
            <c:dLbl>
              <c:idx val="2"/>
              <c:layout>
                <c:manualLayout>
                  <c:x val="2.3963745330355946E-2"/>
                  <c:y val="3.602437622974658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A21-4757-A332-D8AC74D01F1A}"/>
                </c:ext>
              </c:extLst>
            </c:dLbl>
            <c:dLbl>
              <c:idx val="3"/>
              <c:layout>
                <c:manualLayout>
                  <c:x val="3.3490426229800557E-2"/>
                  <c:y val="4.9044712066010137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A21-4757-A332-D8AC74D01F1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グラフワーク１!$C$702:$F$702</c:f>
              <c:strCache>
                <c:ptCount val="4"/>
                <c:pt idx="0">
                  <c:v>合計</c:v>
                </c:pt>
                <c:pt idx="1">
                  <c:v>男性</c:v>
                </c:pt>
                <c:pt idx="2">
                  <c:v>女性</c:v>
                </c:pt>
                <c:pt idx="3">
                  <c:v>前回調査</c:v>
                </c:pt>
              </c:strCache>
            </c:strRef>
          </c:cat>
          <c:val>
            <c:numRef>
              <c:f>グラフワーク１!$C$706:$F$706</c:f>
              <c:numCache>
                <c:formatCode>0.0_ </c:formatCode>
                <c:ptCount val="4"/>
                <c:pt idx="0">
                  <c:v>0</c:v>
                </c:pt>
                <c:pt idx="1">
                  <c:v>0</c:v>
                </c:pt>
                <c:pt idx="2">
                  <c:v>0</c:v>
                </c:pt>
                <c:pt idx="3">
                  <c:v>0.20366598778004075</c:v>
                </c:pt>
              </c:numCache>
            </c:numRef>
          </c:val>
          <c:extLst>
            <c:ext xmlns:c16="http://schemas.microsoft.com/office/drawing/2014/chart" uri="{C3380CC4-5D6E-409C-BE32-E72D297353CC}">
              <c16:uniqueId val="{0000000A-4A21-4757-A332-D8AC74D01F1A}"/>
            </c:ext>
          </c:extLst>
        </c:ser>
        <c:dLbls>
          <c:showLegendKey val="0"/>
          <c:showVal val="0"/>
          <c:showCatName val="0"/>
          <c:showSerName val="0"/>
          <c:showPercent val="0"/>
          <c:showBubbleSize val="0"/>
        </c:dLbls>
        <c:gapWidth val="80"/>
        <c:overlap val="100"/>
        <c:axId val="247242040"/>
        <c:axId val="247242432"/>
      </c:barChart>
      <c:catAx>
        <c:axId val="2472420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2432"/>
        <c:crosses val="autoZero"/>
        <c:auto val="1"/>
        <c:lblAlgn val="ctr"/>
        <c:lblOffset val="100"/>
        <c:tickLblSkip val="1"/>
        <c:tickMarkSkip val="1"/>
        <c:noMultiLvlLbl val="0"/>
      </c:catAx>
      <c:valAx>
        <c:axId val="24724243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2040"/>
        <c:crosses val="autoZero"/>
        <c:crossBetween val="between"/>
        <c:majorUnit val="0.2"/>
      </c:valAx>
      <c:spPr>
        <a:noFill/>
        <a:ln w="12700">
          <a:solidFill>
            <a:srgbClr val="808080"/>
          </a:solidFill>
          <a:prstDash val="solid"/>
        </a:ln>
      </c:spPr>
    </c:plotArea>
    <c:legend>
      <c:legendPos val="r"/>
      <c:layout>
        <c:manualLayout>
          <c:xMode val="edge"/>
          <c:yMode val="edge"/>
          <c:x val="0.8000012147241925"/>
          <c:y val="0.16145945276153786"/>
          <c:w val="0.19349619314114663"/>
          <c:h val="0.82292093316661596"/>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8229259385474575"/>
          <c:w val="0.61138308464031477"/>
          <c:h val="0.79687905313646001"/>
        </c:manualLayout>
      </c:layout>
      <c:barChart>
        <c:barDir val="bar"/>
        <c:grouping val="percentStacked"/>
        <c:varyColors val="0"/>
        <c:ser>
          <c:idx val="0"/>
          <c:order val="0"/>
          <c:tx>
            <c:strRef>
              <c:f>グラフワーク１!$B$631</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FB39-42C8-9DC1-8CBC2564B8AF}"/>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FB39-42C8-9DC1-8CBC2564B8AF}"/>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FB39-42C8-9DC1-8CBC2564B8A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グラフワーク１!$C$630:$F$630</c:f>
              <c:strCache>
                <c:ptCount val="4"/>
                <c:pt idx="0">
                  <c:v>合計</c:v>
                </c:pt>
                <c:pt idx="1">
                  <c:v>男性</c:v>
                </c:pt>
                <c:pt idx="2">
                  <c:v>女性</c:v>
                </c:pt>
                <c:pt idx="3">
                  <c:v>前回調査</c:v>
                </c:pt>
              </c:strCache>
            </c:strRef>
          </c:cat>
          <c:val>
            <c:numRef>
              <c:f>グラフワーク１!$C$631:$F$631</c:f>
              <c:numCache>
                <c:formatCode>0.0_ </c:formatCode>
                <c:ptCount val="4"/>
                <c:pt idx="0">
                  <c:v>3.0991735537190084</c:v>
                </c:pt>
                <c:pt idx="1">
                  <c:v>2.5210084033613445</c:v>
                </c:pt>
                <c:pt idx="2">
                  <c:v>3.6585365853658538</c:v>
                </c:pt>
                <c:pt idx="3">
                  <c:v>4.4806517311608962</c:v>
                </c:pt>
              </c:numCache>
            </c:numRef>
          </c:val>
          <c:extLst>
            <c:ext xmlns:c16="http://schemas.microsoft.com/office/drawing/2014/chart" uri="{C3380CC4-5D6E-409C-BE32-E72D297353CC}">
              <c16:uniqueId val="{00000003-D55A-438A-917E-46B5F9F62FAF}"/>
            </c:ext>
          </c:extLst>
        </c:ser>
        <c:ser>
          <c:idx val="1"/>
          <c:order val="1"/>
          <c:tx>
            <c:strRef>
              <c:f>グラフワーク１!$B$632</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グラフワーク１!$C$630:$F$630</c:f>
              <c:strCache>
                <c:ptCount val="4"/>
                <c:pt idx="0">
                  <c:v>合計</c:v>
                </c:pt>
                <c:pt idx="1">
                  <c:v>男性</c:v>
                </c:pt>
                <c:pt idx="2">
                  <c:v>女性</c:v>
                </c:pt>
                <c:pt idx="3">
                  <c:v>前回調査</c:v>
                </c:pt>
              </c:strCache>
            </c:strRef>
          </c:cat>
          <c:val>
            <c:numRef>
              <c:f>グラフワーク１!$C$632:$F$632</c:f>
              <c:numCache>
                <c:formatCode>0.0_ </c:formatCode>
                <c:ptCount val="4"/>
                <c:pt idx="0">
                  <c:v>92.148760330578511</c:v>
                </c:pt>
                <c:pt idx="1">
                  <c:v>92.857142857142861</c:v>
                </c:pt>
                <c:pt idx="2">
                  <c:v>91.463414634146346</c:v>
                </c:pt>
                <c:pt idx="3">
                  <c:v>90.427698574338081</c:v>
                </c:pt>
              </c:numCache>
            </c:numRef>
          </c:val>
          <c:extLst>
            <c:ext xmlns:c16="http://schemas.microsoft.com/office/drawing/2014/chart" uri="{C3380CC4-5D6E-409C-BE32-E72D297353CC}">
              <c16:uniqueId val="{00000004-D55A-438A-917E-46B5F9F62FAF}"/>
            </c:ext>
          </c:extLst>
        </c:ser>
        <c:ser>
          <c:idx val="2"/>
          <c:order val="2"/>
          <c:tx>
            <c:strRef>
              <c:f>グラフワーク１!$B$633</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グラフワーク１!$C$630:$F$630</c:f>
              <c:strCache>
                <c:ptCount val="4"/>
                <c:pt idx="0">
                  <c:v>合計</c:v>
                </c:pt>
                <c:pt idx="1">
                  <c:v>男性</c:v>
                </c:pt>
                <c:pt idx="2">
                  <c:v>女性</c:v>
                </c:pt>
                <c:pt idx="3">
                  <c:v>前回調査</c:v>
                </c:pt>
              </c:strCache>
            </c:strRef>
          </c:cat>
          <c:val>
            <c:numRef>
              <c:f>グラフワーク１!$C$633:$F$633</c:f>
              <c:numCache>
                <c:formatCode>0.0_ </c:formatCode>
                <c:ptCount val="4"/>
                <c:pt idx="0">
                  <c:v>4.7520661157024797</c:v>
                </c:pt>
                <c:pt idx="1">
                  <c:v>4.6218487394957979</c:v>
                </c:pt>
                <c:pt idx="2">
                  <c:v>4.8780487804878048</c:v>
                </c:pt>
                <c:pt idx="3">
                  <c:v>4.8879837067209779</c:v>
                </c:pt>
              </c:numCache>
            </c:numRef>
          </c:val>
          <c:extLst>
            <c:ext xmlns:c16="http://schemas.microsoft.com/office/drawing/2014/chart" uri="{C3380CC4-5D6E-409C-BE32-E72D297353CC}">
              <c16:uniqueId val="{00000005-D55A-438A-917E-46B5F9F62FAF}"/>
            </c:ext>
          </c:extLst>
        </c:ser>
        <c:ser>
          <c:idx val="3"/>
          <c:order val="3"/>
          <c:tx>
            <c:strRef>
              <c:f>グラフワーク１!$B$634</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2.4993472855240492E-2"/>
                  <c:y val="-4.20998936869946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5A-438A-917E-46B5F9F62FAF}"/>
                </c:ext>
              </c:extLst>
            </c:dLbl>
            <c:dLbl>
              <c:idx val="1"/>
              <c:layout>
                <c:manualLayout>
                  <c:x val="2.6010567812854598E-2"/>
                  <c:y val="7.508763863769498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55A-438A-917E-46B5F9F62FAF}"/>
                </c:ext>
              </c:extLst>
            </c:dLbl>
            <c:dLbl>
              <c:idx val="2"/>
              <c:layout>
                <c:manualLayout>
                  <c:x val="2.3963745330355946E-2"/>
                  <c:y val="3.602437622974658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55A-438A-917E-46B5F9F62FAF}"/>
                </c:ext>
              </c:extLst>
            </c:dLbl>
            <c:dLbl>
              <c:idx val="3"/>
              <c:layout>
                <c:manualLayout>
                  <c:x val="3.3490426229800557E-2"/>
                  <c:y val="4.9044712066010137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55A-438A-917E-46B5F9F62FA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グラフワーク１!$C$630:$F$630</c:f>
              <c:strCache>
                <c:ptCount val="4"/>
                <c:pt idx="0">
                  <c:v>合計</c:v>
                </c:pt>
                <c:pt idx="1">
                  <c:v>男性</c:v>
                </c:pt>
                <c:pt idx="2">
                  <c:v>女性</c:v>
                </c:pt>
                <c:pt idx="3">
                  <c:v>前回調査</c:v>
                </c:pt>
              </c:strCache>
            </c:strRef>
          </c:cat>
          <c:val>
            <c:numRef>
              <c:f>グラフワーク１!$C$634:$F$634</c:f>
              <c:numCache>
                <c:formatCode>0.0_ </c:formatCode>
                <c:ptCount val="4"/>
                <c:pt idx="0">
                  <c:v>0</c:v>
                </c:pt>
                <c:pt idx="1">
                  <c:v>0</c:v>
                </c:pt>
                <c:pt idx="2">
                  <c:v>0</c:v>
                </c:pt>
                <c:pt idx="3">
                  <c:v>0.20366598778004075</c:v>
                </c:pt>
              </c:numCache>
            </c:numRef>
          </c:val>
          <c:extLst>
            <c:ext xmlns:c16="http://schemas.microsoft.com/office/drawing/2014/chart" uri="{C3380CC4-5D6E-409C-BE32-E72D297353CC}">
              <c16:uniqueId val="{0000000A-D55A-438A-917E-46B5F9F62FAF}"/>
            </c:ext>
          </c:extLst>
        </c:ser>
        <c:dLbls>
          <c:showLegendKey val="0"/>
          <c:showVal val="0"/>
          <c:showCatName val="0"/>
          <c:showSerName val="0"/>
          <c:showPercent val="0"/>
          <c:showBubbleSize val="0"/>
        </c:dLbls>
        <c:gapWidth val="80"/>
        <c:overlap val="100"/>
        <c:axId val="247243216"/>
        <c:axId val="247243608"/>
      </c:barChart>
      <c:catAx>
        <c:axId val="2472432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608"/>
        <c:crosses val="autoZero"/>
        <c:auto val="1"/>
        <c:lblAlgn val="ctr"/>
        <c:lblOffset val="100"/>
        <c:tickLblSkip val="1"/>
        <c:tickMarkSkip val="1"/>
        <c:noMultiLvlLbl val="0"/>
      </c:catAx>
      <c:valAx>
        <c:axId val="24724360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243216"/>
        <c:crosses val="autoZero"/>
        <c:crossBetween val="between"/>
        <c:majorUnit val="0.2"/>
      </c:valAx>
      <c:spPr>
        <a:noFill/>
        <a:ln w="12700">
          <a:solidFill>
            <a:srgbClr val="808080"/>
          </a:solidFill>
          <a:prstDash val="solid"/>
        </a:ln>
      </c:spPr>
    </c:plotArea>
    <c:legend>
      <c:legendPos val="r"/>
      <c:layout>
        <c:manualLayout>
          <c:xMode val="edge"/>
          <c:yMode val="edge"/>
          <c:x val="0.80000119497257971"/>
          <c:y val="0.16145942694663168"/>
          <c:w val="0.1934962763800866"/>
          <c:h val="0.822921041119859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8229259385474575"/>
          <c:w val="0.61138308464031477"/>
          <c:h val="0.79687905313646001"/>
        </c:manualLayout>
      </c:layout>
      <c:barChart>
        <c:barDir val="bar"/>
        <c:grouping val="percentStacked"/>
        <c:varyColors val="0"/>
        <c:ser>
          <c:idx val="0"/>
          <c:order val="0"/>
          <c:tx>
            <c:strRef>
              <c:f>グラフワーク１!$B$637</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C328-49DD-A8A0-C18ACD036192}"/>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C328-49DD-A8A0-C18ACD036192}"/>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C328-49DD-A8A0-C18ACD03619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グラフワーク１!$C$636:$F$636</c:f>
              <c:strCache>
                <c:ptCount val="4"/>
                <c:pt idx="0">
                  <c:v>合計</c:v>
                </c:pt>
                <c:pt idx="1">
                  <c:v>男性</c:v>
                </c:pt>
                <c:pt idx="2">
                  <c:v>女性</c:v>
                </c:pt>
                <c:pt idx="3">
                  <c:v>前回調査</c:v>
                </c:pt>
              </c:strCache>
            </c:strRef>
          </c:cat>
          <c:val>
            <c:numRef>
              <c:f>グラフワーク１!$C$637:$F$637</c:f>
              <c:numCache>
                <c:formatCode>0.0_ </c:formatCode>
                <c:ptCount val="4"/>
                <c:pt idx="0">
                  <c:v>0.6198347107438017</c:v>
                </c:pt>
                <c:pt idx="1">
                  <c:v>0.42016806722689076</c:v>
                </c:pt>
                <c:pt idx="2">
                  <c:v>0.81300813008130079</c:v>
                </c:pt>
                <c:pt idx="3">
                  <c:v>1.8329938900203666</c:v>
                </c:pt>
              </c:numCache>
            </c:numRef>
          </c:val>
          <c:extLst>
            <c:ext xmlns:c16="http://schemas.microsoft.com/office/drawing/2014/chart" uri="{C3380CC4-5D6E-409C-BE32-E72D297353CC}">
              <c16:uniqueId val="{00000003-8B53-414D-8A32-DEE1F8568396}"/>
            </c:ext>
          </c:extLst>
        </c:ser>
        <c:ser>
          <c:idx val="1"/>
          <c:order val="1"/>
          <c:tx>
            <c:strRef>
              <c:f>グラフワーク１!$B$638</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グラフワーク１!$C$636:$F$636</c:f>
              <c:strCache>
                <c:ptCount val="4"/>
                <c:pt idx="0">
                  <c:v>合計</c:v>
                </c:pt>
                <c:pt idx="1">
                  <c:v>男性</c:v>
                </c:pt>
                <c:pt idx="2">
                  <c:v>女性</c:v>
                </c:pt>
                <c:pt idx="3">
                  <c:v>前回調査</c:v>
                </c:pt>
              </c:strCache>
            </c:strRef>
          </c:cat>
          <c:val>
            <c:numRef>
              <c:f>グラフワーク１!$C$638:$F$638</c:f>
              <c:numCache>
                <c:formatCode>0.0_ </c:formatCode>
                <c:ptCount val="4"/>
                <c:pt idx="0">
                  <c:v>97.727272727272734</c:v>
                </c:pt>
                <c:pt idx="1">
                  <c:v>97.47899159663865</c:v>
                </c:pt>
                <c:pt idx="2">
                  <c:v>97.967479674796749</c:v>
                </c:pt>
                <c:pt idx="3">
                  <c:v>95.926680244399179</c:v>
                </c:pt>
              </c:numCache>
            </c:numRef>
          </c:val>
          <c:extLst>
            <c:ext xmlns:c16="http://schemas.microsoft.com/office/drawing/2014/chart" uri="{C3380CC4-5D6E-409C-BE32-E72D297353CC}">
              <c16:uniqueId val="{00000004-8B53-414D-8A32-DEE1F8568396}"/>
            </c:ext>
          </c:extLst>
        </c:ser>
        <c:ser>
          <c:idx val="2"/>
          <c:order val="2"/>
          <c:tx>
            <c:strRef>
              <c:f>グラフワーク１!$B$639</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グラフワーク１!$C$636:$F$636</c:f>
              <c:strCache>
                <c:ptCount val="4"/>
                <c:pt idx="0">
                  <c:v>合計</c:v>
                </c:pt>
                <c:pt idx="1">
                  <c:v>男性</c:v>
                </c:pt>
                <c:pt idx="2">
                  <c:v>女性</c:v>
                </c:pt>
                <c:pt idx="3">
                  <c:v>前回調査</c:v>
                </c:pt>
              </c:strCache>
            </c:strRef>
          </c:cat>
          <c:val>
            <c:numRef>
              <c:f>グラフワーク１!$C$639:$F$639</c:f>
              <c:numCache>
                <c:formatCode>0.0_ </c:formatCode>
                <c:ptCount val="4"/>
                <c:pt idx="0">
                  <c:v>1.6528925619834711</c:v>
                </c:pt>
                <c:pt idx="1">
                  <c:v>2.1008403361344539</c:v>
                </c:pt>
                <c:pt idx="2">
                  <c:v>1.2195121951219512</c:v>
                </c:pt>
                <c:pt idx="3">
                  <c:v>2.0366598778004072</c:v>
                </c:pt>
              </c:numCache>
            </c:numRef>
          </c:val>
          <c:extLst>
            <c:ext xmlns:c16="http://schemas.microsoft.com/office/drawing/2014/chart" uri="{C3380CC4-5D6E-409C-BE32-E72D297353CC}">
              <c16:uniqueId val="{00000005-8B53-414D-8A32-DEE1F8568396}"/>
            </c:ext>
          </c:extLst>
        </c:ser>
        <c:ser>
          <c:idx val="3"/>
          <c:order val="3"/>
          <c:tx>
            <c:strRef>
              <c:f>グラフワーク１!$B$640</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2.4993472855240492E-2"/>
                  <c:y val="-4.20998936869946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B53-414D-8A32-DEE1F8568396}"/>
                </c:ext>
              </c:extLst>
            </c:dLbl>
            <c:dLbl>
              <c:idx val="1"/>
              <c:layout>
                <c:manualLayout>
                  <c:x val="2.6010567812854598E-2"/>
                  <c:y val="7.508763863769498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B53-414D-8A32-DEE1F8568396}"/>
                </c:ext>
              </c:extLst>
            </c:dLbl>
            <c:dLbl>
              <c:idx val="2"/>
              <c:layout>
                <c:manualLayout>
                  <c:x val="2.3963745330355946E-2"/>
                  <c:y val="3.602437622974658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B53-414D-8A32-DEE1F8568396}"/>
                </c:ext>
              </c:extLst>
            </c:dLbl>
            <c:dLbl>
              <c:idx val="3"/>
              <c:layout>
                <c:manualLayout>
                  <c:x val="3.3490426229800557E-2"/>
                  <c:y val="4.9044712066010137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B53-414D-8A32-DEE1F856839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グラフワーク１!$C$636:$F$636</c:f>
              <c:strCache>
                <c:ptCount val="4"/>
                <c:pt idx="0">
                  <c:v>合計</c:v>
                </c:pt>
                <c:pt idx="1">
                  <c:v>男性</c:v>
                </c:pt>
                <c:pt idx="2">
                  <c:v>女性</c:v>
                </c:pt>
                <c:pt idx="3">
                  <c:v>前回調査</c:v>
                </c:pt>
              </c:strCache>
            </c:strRef>
          </c:cat>
          <c:val>
            <c:numRef>
              <c:f>グラフワーク１!$C$640:$F$640</c:f>
              <c:numCache>
                <c:formatCode>0.0_ </c:formatCode>
                <c:ptCount val="4"/>
                <c:pt idx="0">
                  <c:v>0</c:v>
                </c:pt>
                <c:pt idx="1">
                  <c:v>0</c:v>
                </c:pt>
                <c:pt idx="2">
                  <c:v>0</c:v>
                </c:pt>
                <c:pt idx="3">
                  <c:v>0.20366598778004075</c:v>
                </c:pt>
              </c:numCache>
            </c:numRef>
          </c:val>
          <c:extLst>
            <c:ext xmlns:c16="http://schemas.microsoft.com/office/drawing/2014/chart" uri="{C3380CC4-5D6E-409C-BE32-E72D297353CC}">
              <c16:uniqueId val="{0000000A-8B53-414D-8A32-DEE1F8568396}"/>
            </c:ext>
          </c:extLst>
        </c:ser>
        <c:dLbls>
          <c:showLegendKey val="0"/>
          <c:showVal val="0"/>
          <c:showCatName val="0"/>
          <c:showSerName val="0"/>
          <c:showPercent val="0"/>
          <c:showBubbleSize val="0"/>
        </c:dLbls>
        <c:gapWidth val="80"/>
        <c:overlap val="100"/>
        <c:axId val="248422504"/>
        <c:axId val="248422896"/>
      </c:barChart>
      <c:catAx>
        <c:axId val="24842250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422896"/>
        <c:crosses val="autoZero"/>
        <c:auto val="1"/>
        <c:lblAlgn val="ctr"/>
        <c:lblOffset val="100"/>
        <c:tickLblSkip val="1"/>
        <c:tickMarkSkip val="1"/>
        <c:noMultiLvlLbl val="0"/>
      </c:catAx>
      <c:valAx>
        <c:axId val="24842289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422504"/>
        <c:crosses val="autoZero"/>
        <c:crossBetween val="between"/>
        <c:majorUnit val="0.2"/>
      </c:valAx>
      <c:spPr>
        <a:noFill/>
        <a:ln w="12700">
          <a:solidFill>
            <a:srgbClr val="808080"/>
          </a:solidFill>
          <a:prstDash val="solid"/>
        </a:ln>
      </c:spPr>
    </c:plotArea>
    <c:legend>
      <c:legendPos val="r"/>
      <c:layout>
        <c:manualLayout>
          <c:xMode val="edge"/>
          <c:yMode val="edge"/>
          <c:x val="0.80000119497257971"/>
          <c:y val="0.16145942694663168"/>
          <c:w val="0.1934962763800866"/>
          <c:h val="0.822921041119859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8229259385474575"/>
          <c:w val="0.61138308464031477"/>
          <c:h val="0.79687905313646001"/>
        </c:manualLayout>
      </c:layout>
      <c:barChart>
        <c:barDir val="bar"/>
        <c:grouping val="percentStacked"/>
        <c:varyColors val="0"/>
        <c:ser>
          <c:idx val="0"/>
          <c:order val="0"/>
          <c:tx>
            <c:strRef>
              <c:f>グラフワーク１!$B$643</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E246-49DE-858C-967FF35B8F63}"/>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E246-49DE-858C-967FF35B8F63}"/>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E246-49DE-858C-967FF35B8F63}"/>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グラフワーク１!$C$642:$F$642</c:f>
              <c:strCache>
                <c:ptCount val="4"/>
                <c:pt idx="0">
                  <c:v>合計</c:v>
                </c:pt>
                <c:pt idx="1">
                  <c:v>男性</c:v>
                </c:pt>
                <c:pt idx="2">
                  <c:v>女性</c:v>
                </c:pt>
                <c:pt idx="3">
                  <c:v>前回調査</c:v>
                </c:pt>
              </c:strCache>
            </c:strRef>
          </c:cat>
          <c:val>
            <c:numRef>
              <c:f>グラフワーク１!$C$643:$F$643</c:f>
              <c:numCache>
                <c:formatCode>0.0_ </c:formatCode>
                <c:ptCount val="4"/>
                <c:pt idx="0">
                  <c:v>45.454545454545453</c:v>
                </c:pt>
                <c:pt idx="1">
                  <c:v>29.411764705882351</c:v>
                </c:pt>
                <c:pt idx="2">
                  <c:v>60.975609756097562</c:v>
                </c:pt>
                <c:pt idx="3">
                  <c:v>39.5112016293279</c:v>
                </c:pt>
              </c:numCache>
            </c:numRef>
          </c:val>
          <c:extLst>
            <c:ext xmlns:c16="http://schemas.microsoft.com/office/drawing/2014/chart" uri="{C3380CC4-5D6E-409C-BE32-E72D297353CC}">
              <c16:uniqueId val="{00000003-2BAE-4E6F-AEAD-199F401831C4}"/>
            </c:ext>
          </c:extLst>
        </c:ser>
        <c:ser>
          <c:idx val="1"/>
          <c:order val="1"/>
          <c:tx>
            <c:strRef>
              <c:f>グラフワーク１!$B$644</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グラフワーク１!$C$642:$F$642</c:f>
              <c:strCache>
                <c:ptCount val="4"/>
                <c:pt idx="0">
                  <c:v>合計</c:v>
                </c:pt>
                <c:pt idx="1">
                  <c:v>男性</c:v>
                </c:pt>
                <c:pt idx="2">
                  <c:v>女性</c:v>
                </c:pt>
                <c:pt idx="3">
                  <c:v>前回調査</c:v>
                </c:pt>
              </c:strCache>
            </c:strRef>
          </c:cat>
          <c:val>
            <c:numRef>
              <c:f>グラフワーク１!$C$644:$F$644</c:f>
              <c:numCache>
                <c:formatCode>0.0_ </c:formatCode>
                <c:ptCount val="4"/>
                <c:pt idx="0">
                  <c:v>31.611570247933884</c:v>
                </c:pt>
                <c:pt idx="1">
                  <c:v>41.596638655462186</c:v>
                </c:pt>
                <c:pt idx="2">
                  <c:v>21.951219512195124</c:v>
                </c:pt>
                <c:pt idx="3">
                  <c:v>37.881873727087573</c:v>
                </c:pt>
              </c:numCache>
            </c:numRef>
          </c:val>
          <c:extLst>
            <c:ext xmlns:c16="http://schemas.microsoft.com/office/drawing/2014/chart" uri="{C3380CC4-5D6E-409C-BE32-E72D297353CC}">
              <c16:uniqueId val="{00000004-2BAE-4E6F-AEAD-199F401831C4}"/>
            </c:ext>
          </c:extLst>
        </c:ser>
        <c:ser>
          <c:idx val="2"/>
          <c:order val="2"/>
          <c:tx>
            <c:strRef>
              <c:f>グラフワーク１!$B$645</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グラフワーク１!$C$642:$F$642</c:f>
              <c:strCache>
                <c:ptCount val="4"/>
                <c:pt idx="0">
                  <c:v>合計</c:v>
                </c:pt>
                <c:pt idx="1">
                  <c:v>男性</c:v>
                </c:pt>
                <c:pt idx="2">
                  <c:v>女性</c:v>
                </c:pt>
                <c:pt idx="3">
                  <c:v>前回調査</c:v>
                </c:pt>
              </c:strCache>
            </c:strRef>
          </c:cat>
          <c:val>
            <c:numRef>
              <c:f>グラフワーク１!$C$645:$F$645</c:f>
              <c:numCache>
                <c:formatCode>0.0_ </c:formatCode>
                <c:ptCount val="4"/>
                <c:pt idx="0">
                  <c:v>22.93388429752066</c:v>
                </c:pt>
                <c:pt idx="1">
                  <c:v>28.991596638655462</c:v>
                </c:pt>
                <c:pt idx="2">
                  <c:v>17.073170731707318</c:v>
                </c:pt>
                <c:pt idx="3">
                  <c:v>22.403258655804482</c:v>
                </c:pt>
              </c:numCache>
            </c:numRef>
          </c:val>
          <c:extLst>
            <c:ext xmlns:c16="http://schemas.microsoft.com/office/drawing/2014/chart" uri="{C3380CC4-5D6E-409C-BE32-E72D297353CC}">
              <c16:uniqueId val="{00000005-2BAE-4E6F-AEAD-199F401831C4}"/>
            </c:ext>
          </c:extLst>
        </c:ser>
        <c:ser>
          <c:idx val="3"/>
          <c:order val="3"/>
          <c:tx>
            <c:strRef>
              <c:f>グラフワーク１!$B$646</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2.4993472855240492E-2"/>
                  <c:y val="-4.20998936869946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BAE-4E6F-AEAD-199F401831C4}"/>
                </c:ext>
              </c:extLst>
            </c:dLbl>
            <c:dLbl>
              <c:idx val="1"/>
              <c:layout>
                <c:manualLayout>
                  <c:x val="2.6010567812854598E-2"/>
                  <c:y val="7.508763863769498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BAE-4E6F-AEAD-199F401831C4}"/>
                </c:ext>
              </c:extLst>
            </c:dLbl>
            <c:dLbl>
              <c:idx val="2"/>
              <c:layout>
                <c:manualLayout>
                  <c:x val="2.3963745330355946E-2"/>
                  <c:y val="3.602437622974658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BAE-4E6F-AEAD-199F401831C4}"/>
                </c:ext>
              </c:extLst>
            </c:dLbl>
            <c:dLbl>
              <c:idx val="3"/>
              <c:layout>
                <c:manualLayout>
                  <c:x val="3.3490426229800557E-2"/>
                  <c:y val="4.9044712066010137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BAE-4E6F-AEAD-199F401831C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グラフワーク１!$C$642:$F$642</c:f>
              <c:strCache>
                <c:ptCount val="4"/>
                <c:pt idx="0">
                  <c:v>合計</c:v>
                </c:pt>
                <c:pt idx="1">
                  <c:v>男性</c:v>
                </c:pt>
                <c:pt idx="2">
                  <c:v>女性</c:v>
                </c:pt>
                <c:pt idx="3">
                  <c:v>前回調査</c:v>
                </c:pt>
              </c:strCache>
            </c:strRef>
          </c:cat>
          <c:val>
            <c:numRef>
              <c:f>グラフワーク１!$C$646:$F$646</c:f>
              <c:numCache>
                <c:formatCode>0.0_ </c:formatCode>
                <c:ptCount val="4"/>
                <c:pt idx="0">
                  <c:v>0</c:v>
                </c:pt>
                <c:pt idx="1">
                  <c:v>0</c:v>
                </c:pt>
                <c:pt idx="2">
                  <c:v>0</c:v>
                </c:pt>
                <c:pt idx="3">
                  <c:v>0.20366598778004075</c:v>
                </c:pt>
              </c:numCache>
            </c:numRef>
          </c:val>
          <c:extLst>
            <c:ext xmlns:c16="http://schemas.microsoft.com/office/drawing/2014/chart" uri="{C3380CC4-5D6E-409C-BE32-E72D297353CC}">
              <c16:uniqueId val="{0000000A-2BAE-4E6F-AEAD-199F401831C4}"/>
            </c:ext>
          </c:extLst>
        </c:ser>
        <c:dLbls>
          <c:showLegendKey val="0"/>
          <c:showVal val="0"/>
          <c:showCatName val="0"/>
          <c:showSerName val="0"/>
          <c:showPercent val="0"/>
          <c:showBubbleSize val="0"/>
        </c:dLbls>
        <c:gapWidth val="80"/>
        <c:overlap val="100"/>
        <c:axId val="248423680"/>
        <c:axId val="248424072"/>
      </c:barChart>
      <c:catAx>
        <c:axId val="2484236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424072"/>
        <c:crosses val="autoZero"/>
        <c:auto val="1"/>
        <c:lblAlgn val="ctr"/>
        <c:lblOffset val="100"/>
        <c:tickLblSkip val="1"/>
        <c:tickMarkSkip val="1"/>
        <c:noMultiLvlLbl val="0"/>
      </c:catAx>
      <c:valAx>
        <c:axId val="24842407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423680"/>
        <c:crosses val="autoZero"/>
        <c:crossBetween val="between"/>
        <c:majorUnit val="0.2"/>
      </c:valAx>
      <c:spPr>
        <a:noFill/>
        <a:ln w="12700">
          <a:solidFill>
            <a:srgbClr val="808080"/>
          </a:solidFill>
          <a:prstDash val="solid"/>
        </a:ln>
      </c:spPr>
    </c:plotArea>
    <c:legend>
      <c:legendPos val="r"/>
      <c:layout>
        <c:manualLayout>
          <c:xMode val="edge"/>
          <c:yMode val="edge"/>
          <c:x val="0.80000119497257971"/>
          <c:y val="0.16145942694663168"/>
          <c:w val="0.1934962763800866"/>
          <c:h val="0.822921041119859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②「保護者」年齢別構成比</a:t>
            </a:r>
          </a:p>
        </c:rich>
      </c:tx>
      <c:layout>
        <c:manualLayout>
          <c:xMode val="edge"/>
          <c:yMode val="edge"/>
          <c:x val="0.39672165569467749"/>
          <c:y val="5.0955414012738856E-2"/>
        </c:manualLayout>
      </c:layout>
      <c:overlay val="0"/>
      <c:spPr>
        <a:noFill/>
        <a:ln w="25400">
          <a:noFill/>
        </a:ln>
      </c:spPr>
    </c:title>
    <c:autoTitleDeleted val="0"/>
    <c:plotArea>
      <c:layout>
        <c:manualLayout>
          <c:layoutTarget val="inner"/>
          <c:xMode val="edge"/>
          <c:yMode val="edge"/>
          <c:x val="6.2295131832040718E-2"/>
          <c:y val="0.15286671746466171"/>
          <c:w val="0.73114812623921477"/>
          <c:h val="0.66879188890789498"/>
        </c:manualLayout>
      </c:layout>
      <c:barChart>
        <c:barDir val="bar"/>
        <c:grouping val="percentStacked"/>
        <c:varyColors val="0"/>
        <c:ser>
          <c:idx val="0"/>
          <c:order val="0"/>
          <c:tx>
            <c:strRef>
              <c:f>グラフワーク１!$B$54</c:f>
              <c:strCache>
                <c:ptCount val="1"/>
                <c:pt idx="0">
                  <c:v>２０代</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1.5710315866071242E-2"/>
                  <c:y val="-0.11825969983377906"/>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FEA-4D4D-8171-25A17873A6B9}"/>
                </c:ext>
              </c:extLst>
            </c:dLbl>
            <c:dLbl>
              <c:idx val="1"/>
              <c:layout>
                <c:manualLayout>
                  <c:x val="-1.4070970291543857E-2"/>
                  <c:y val="-0.11825972445779087"/>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FEA-4D4D-8171-25A17873A6B9}"/>
                </c:ext>
              </c:extLst>
            </c:dLbl>
            <c:dLbl>
              <c:idx val="2"/>
              <c:layout>
                <c:manualLayout>
                  <c:x val="-1.2431624717016466E-2"/>
                  <c:y val="-0.12462919564283029"/>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FEA-4D4D-8171-25A17873A6B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グラフワーク１!$C$53:$E$53</c:f>
              <c:strCache>
                <c:ptCount val="3"/>
                <c:pt idx="0">
                  <c:v>女性</c:v>
                </c:pt>
                <c:pt idx="1">
                  <c:v>男性</c:v>
                </c:pt>
                <c:pt idx="2">
                  <c:v>合計</c:v>
                </c:pt>
              </c:strCache>
            </c:strRef>
          </c:cat>
          <c:val>
            <c:numRef>
              <c:f>グラフワーク１!$C$54:$E$54</c:f>
              <c:numCache>
                <c:formatCode>0.0_ </c:formatCode>
                <c:ptCount val="3"/>
                <c:pt idx="0">
                  <c:v>0</c:v>
                </c:pt>
                <c:pt idx="1">
                  <c:v>0</c:v>
                </c:pt>
                <c:pt idx="2">
                  <c:v>0</c:v>
                </c:pt>
              </c:numCache>
            </c:numRef>
          </c:val>
          <c:extLst>
            <c:ext xmlns:c16="http://schemas.microsoft.com/office/drawing/2014/chart" uri="{C3380CC4-5D6E-409C-BE32-E72D297353CC}">
              <c16:uniqueId val="{00000003-6FEA-4D4D-8171-25A17873A6B9}"/>
            </c:ext>
          </c:extLst>
        </c:ser>
        <c:ser>
          <c:idx val="1"/>
          <c:order val="1"/>
          <c:tx>
            <c:strRef>
              <c:f>グラフワーク１!$B$55</c:f>
              <c:strCache>
                <c:ptCount val="1"/>
                <c:pt idx="0">
                  <c:v>３０代</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グラフワーク１!$C$53:$E$53</c:f>
              <c:strCache>
                <c:ptCount val="3"/>
                <c:pt idx="0">
                  <c:v>女性</c:v>
                </c:pt>
                <c:pt idx="1">
                  <c:v>男性</c:v>
                </c:pt>
                <c:pt idx="2">
                  <c:v>合計</c:v>
                </c:pt>
              </c:strCache>
            </c:strRef>
          </c:cat>
          <c:val>
            <c:numRef>
              <c:f>グラフワーク１!$C$55:$E$55</c:f>
              <c:numCache>
                <c:formatCode>0.0_ </c:formatCode>
                <c:ptCount val="3"/>
                <c:pt idx="0">
                  <c:v>15.364583333333334</c:v>
                </c:pt>
                <c:pt idx="1">
                  <c:v>6.3157894736842106</c:v>
                </c:pt>
                <c:pt idx="2">
                  <c:v>13.569937369519833</c:v>
                </c:pt>
              </c:numCache>
            </c:numRef>
          </c:val>
          <c:extLst>
            <c:ext xmlns:c16="http://schemas.microsoft.com/office/drawing/2014/chart" uri="{C3380CC4-5D6E-409C-BE32-E72D297353CC}">
              <c16:uniqueId val="{00000004-6FEA-4D4D-8171-25A17873A6B9}"/>
            </c:ext>
          </c:extLst>
        </c:ser>
        <c:ser>
          <c:idx val="2"/>
          <c:order val="2"/>
          <c:tx>
            <c:strRef>
              <c:f>グラフワーク１!$B$56</c:f>
              <c:strCache>
                <c:ptCount val="1"/>
                <c:pt idx="0">
                  <c:v>４０代</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グラフワーク１!$C$53:$E$53</c:f>
              <c:strCache>
                <c:ptCount val="3"/>
                <c:pt idx="0">
                  <c:v>女性</c:v>
                </c:pt>
                <c:pt idx="1">
                  <c:v>男性</c:v>
                </c:pt>
                <c:pt idx="2">
                  <c:v>合計</c:v>
                </c:pt>
              </c:strCache>
            </c:strRef>
          </c:cat>
          <c:val>
            <c:numRef>
              <c:f>グラフワーク１!$C$56:$E$56</c:f>
              <c:numCache>
                <c:formatCode>0.0_ </c:formatCode>
                <c:ptCount val="3"/>
                <c:pt idx="0">
                  <c:v>69.010416666666671</c:v>
                </c:pt>
                <c:pt idx="1">
                  <c:v>60</c:v>
                </c:pt>
                <c:pt idx="2">
                  <c:v>67.223382045929014</c:v>
                </c:pt>
              </c:numCache>
            </c:numRef>
          </c:val>
          <c:extLst>
            <c:ext xmlns:c16="http://schemas.microsoft.com/office/drawing/2014/chart" uri="{C3380CC4-5D6E-409C-BE32-E72D297353CC}">
              <c16:uniqueId val="{00000005-6FEA-4D4D-8171-25A17873A6B9}"/>
            </c:ext>
          </c:extLst>
        </c:ser>
        <c:ser>
          <c:idx val="3"/>
          <c:order val="3"/>
          <c:tx>
            <c:strRef>
              <c:f>グラフワーク１!$B$57</c:f>
              <c:strCache>
                <c:ptCount val="1"/>
                <c:pt idx="0">
                  <c:v>５０代</c:v>
                </c:pt>
              </c:strCache>
            </c:strRef>
          </c:tx>
          <c:spPr>
            <a:pattFill prst="pct2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グラフワーク１!$C$53:$E$53</c:f>
              <c:strCache>
                <c:ptCount val="3"/>
                <c:pt idx="0">
                  <c:v>女性</c:v>
                </c:pt>
                <c:pt idx="1">
                  <c:v>男性</c:v>
                </c:pt>
                <c:pt idx="2">
                  <c:v>合計</c:v>
                </c:pt>
              </c:strCache>
            </c:strRef>
          </c:cat>
          <c:val>
            <c:numRef>
              <c:f>グラフワーク１!$C$57:$E$57</c:f>
              <c:numCache>
                <c:formatCode>0.0_ </c:formatCode>
                <c:ptCount val="3"/>
                <c:pt idx="0">
                  <c:v>15.625</c:v>
                </c:pt>
                <c:pt idx="1">
                  <c:v>31.578947368421051</c:v>
                </c:pt>
                <c:pt idx="2">
                  <c:v>18.789144050104383</c:v>
                </c:pt>
              </c:numCache>
            </c:numRef>
          </c:val>
          <c:extLst>
            <c:ext xmlns:c16="http://schemas.microsoft.com/office/drawing/2014/chart" uri="{C3380CC4-5D6E-409C-BE32-E72D297353CC}">
              <c16:uniqueId val="{00000006-6FEA-4D4D-8171-25A17873A6B9}"/>
            </c:ext>
          </c:extLst>
        </c:ser>
        <c:ser>
          <c:idx val="4"/>
          <c:order val="4"/>
          <c:tx>
            <c:strRef>
              <c:f>グラフワーク１!$B$58</c:f>
              <c:strCache>
                <c:ptCount val="1"/>
                <c:pt idx="0">
                  <c:v>６０代以上</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2.1994701274765334E-2"/>
                  <c:y val="-5.456523422350335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FEA-4D4D-8171-25A17873A6B9}"/>
                </c:ext>
              </c:extLst>
            </c:dLbl>
            <c:dLbl>
              <c:idx val="1"/>
              <c:layout>
                <c:manualLayout>
                  <c:x val="-6.9028793348039916E-3"/>
                  <c:y val="-8.641249165265302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FEA-4D4D-8171-25A17873A6B9}"/>
                </c:ext>
              </c:extLst>
            </c:dLbl>
            <c:dLbl>
              <c:idx val="2"/>
              <c:layout>
                <c:manualLayout>
                  <c:x val="-1.2029339512730152E-2"/>
                  <c:y val="-7.3673623154609735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FEA-4D4D-8171-25A17873A6B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グラフワーク１!$C$53:$E$53</c:f>
              <c:strCache>
                <c:ptCount val="3"/>
                <c:pt idx="0">
                  <c:v>女性</c:v>
                </c:pt>
                <c:pt idx="1">
                  <c:v>男性</c:v>
                </c:pt>
                <c:pt idx="2">
                  <c:v>合計</c:v>
                </c:pt>
              </c:strCache>
            </c:strRef>
          </c:cat>
          <c:val>
            <c:numRef>
              <c:f>グラフワーク１!$C$58:$E$58</c:f>
              <c:numCache>
                <c:formatCode>0.0_ </c:formatCode>
                <c:ptCount val="3"/>
                <c:pt idx="0">
                  <c:v>0</c:v>
                </c:pt>
                <c:pt idx="1">
                  <c:v>2.1052631578947367</c:v>
                </c:pt>
                <c:pt idx="2">
                  <c:v>0.41753653444676408</c:v>
                </c:pt>
              </c:numCache>
            </c:numRef>
          </c:val>
          <c:extLst>
            <c:ext xmlns:c16="http://schemas.microsoft.com/office/drawing/2014/chart" uri="{C3380CC4-5D6E-409C-BE32-E72D297353CC}">
              <c16:uniqueId val="{0000000A-6FEA-4D4D-8171-25A17873A6B9}"/>
            </c:ext>
          </c:extLst>
        </c:ser>
        <c:ser>
          <c:idx val="5"/>
          <c:order val="5"/>
          <c:tx>
            <c:strRef>
              <c:f>グラフワーク１!$B$59</c:f>
              <c:strCache>
                <c:ptCount val="1"/>
                <c:pt idx="0">
                  <c:v>無回答</c:v>
                </c:pt>
              </c:strCache>
            </c:strRef>
          </c:tx>
          <c:spPr>
            <a:solidFill>
              <a:schemeClr val="bg1"/>
            </a:solidFill>
            <a:ln w="12700">
              <a:solidFill>
                <a:srgbClr val="000000"/>
              </a:solidFill>
              <a:prstDash val="solid"/>
            </a:ln>
          </c:spPr>
          <c:invertIfNegative val="0"/>
          <c:dLbls>
            <c:dLbl>
              <c:idx val="0"/>
              <c:layout>
                <c:manualLayout>
                  <c:x val="2.6912737998347487E-2"/>
                  <c:y val="4.097646419191024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FEA-4D4D-8171-25A17873A6B9}"/>
                </c:ext>
              </c:extLst>
            </c:dLbl>
            <c:dLbl>
              <c:idx val="1"/>
              <c:layout>
                <c:manualLayout>
                  <c:x val="2.1994701274765334E-2"/>
                  <c:y val="-3.60968635929458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FEA-4D4D-8171-25A17873A6B9}"/>
                </c:ext>
              </c:extLst>
            </c:dLbl>
            <c:dLbl>
              <c:idx val="2"/>
              <c:layout>
                <c:manualLayout>
                  <c:x val="2.3514773560811546E-2"/>
                  <c:y val="-3.6097109833064587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FEA-4D4D-8171-25A17873A6B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グラフワーク１!$C$53:$E$53</c:f>
              <c:strCache>
                <c:ptCount val="3"/>
                <c:pt idx="0">
                  <c:v>女性</c:v>
                </c:pt>
                <c:pt idx="1">
                  <c:v>男性</c:v>
                </c:pt>
                <c:pt idx="2">
                  <c:v>合計</c:v>
                </c:pt>
              </c:strCache>
            </c:strRef>
          </c:cat>
          <c:val>
            <c:numRef>
              <c:f>グラフワーク１!$C$59:$E$59</c:f>
              <c:numCache>
                <c:formatCode>0.0_ </c:formatCode>
                <c:ptCount val="3"/>
                <c:pt idx="0">
                  <c:v>0</c:v>
                </c:pt>
                <c:pt idx="1">
                  <c:v>0</c:v>
                </c:pt>
                <c:pt idx="2">
                  <c:v>0</c:v>
                </c:pt>
              </c:numCache>
            </c:numRef>
          </c:val>
          <c:extLst>
            <c:ext xmlns:c16="http://schemas.microsoft.com/office/drawing/2014/chart" uri="{C3380CC4-5D6E-409C-BE32-E72D297353CC}">
              <c16:uniqueId val="{0000000E-6FEA-4D4D-8171-25A17873A6B9}"/>
            </c:ext>
          </c:extLst>
        </c:ser>
        <c:dLbls>
          <c:showLegendKey val="0"/>
          <c:showVal val="0"/>
          <c:showCatName val="0"/>
          <c:showSerName val="0"/>
          <c:showPercent val="0"/>
          <c:showBubbleSize val="0"/>
        </c:dLbls>
        <c:gapWidth val="30"/>
        <c:overlap val="100"/>
        <c:axId val="203728864"/>
        <c:axId val="203729256"/>
      </c:barChart>
      <c:catAx>
        <c:axId val="20372886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729256"/>
        <c:crosses val="autoZero"/>
        <c:auto val="1"/>
        <c:lblAlgn val="ctr"/>
        <c:lblOffset val="100"/>
        <c:tickLblSkip val="1"/>
        <c:tickMarkSkip val="1"/>
        <c:noMultiLvlLbl val="0"/>
      </c:catAx>
      <c:valAx>
        <c:axId val="203729256"/>
        <c:scaling>
          <c:orientation val="minMax"/>
        </c:scaling>
        <c:delete val="0"/>
        <c:axPos val="b"/>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203728864"/>
        <c:crosses val="autoZero"/>
        <c:crossBetween val="between"/>
        <c:majorUnit val="0.2"/>
      </c:valAx>
      <c:spPr>
        <a:noFill/>
        <a:ln w="12700">
          <a:solidFill>
            <a:srgbClr val="808080"/>
          </a:solidFill>
          <a:prstDash val="solid"/>
        </a:ln>
      </c:spPr>
    </c:plotArea>
    <c:legend>
      <c:legendPos val="r"/>
      <c:layout>
        <c:manualLayout>
          <c:xMode val="edge"/>
          <c:yMode val="edge"/>
          <c:x val="0.87868921302869929"/>
          <c:y val="0.21656117826036078"/>
          <c:w val="0.10983623768340434"/>
          <c:h val="0.6178364010231205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61130527709802E-2"/>
          <c:y val="0.18229259385474575"/>
          <c:w val="0.61138308464031477"/>
          <c:h val="0.79687905313646001"/>
        </c:manualLayout>
      </c:layout>
      <c:barChart>
        <c:barDir val="bar"/>
        <c:grouping val="percentStacked"/>
        <c:varyColors val="0"/>
        <c:ser>
          <c:idx val="0"/>
          <c:order val="0"/>
          <c:tx>
            <c:strRef>
              <c:f>グラフワーク１!$B$649</c:f>
              <c:strCache>
                <c:ptCount val="1"/>
                <c:pt idx="0">
                  <c:v>してもよい</c:v>
                </c:pt>
              </c:strCache>
            </c:strRef>
          </c:tx>
          <c:spPr>
            <a:pattFill prst="pct5">
              <a:fgClr>
                <a:srgbClr val="000000"/>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B8BF-46F6-90C3-88E0471C46DB}"/>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B8BF-46F6-90C3-88E0471C46DB}"/>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B8BF-46F6-90C3-88E0471C46D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グラフワーク１!$C$648:$F$648</c:f>
              <c:strCache>
                <c:ptCount val="4"/>
                <c:pt idx="0">
                  <c:v>合計</c:v>
                </c:pt>
                <c:pt idx="1">
                  <c:v>男性</c:v>
                </c:pt>
                <c:pt idx="2">
                  <c:v>女性</c:v>
                </c:pt>
                <c:pt idx="3">
                  <c:v>前回調査</c:v>
                </c:pt>
              </c:strCache>
            </c:strRef>
          </c:cat>
          <c:val>
            <c:numRef>
              <c:f>グラフワーク１!$C$649:$F$649</c:f>
              <c:numCache>
                <c:formatCode>0.0_ </c:formatCode>
                <c:ptCount val="4"/>
                <c:pt idx="0">
                  <c:v>20.041322314049587</c:v>
                </c:pt>
                <c:pt idx="1">
                  <c:v>12.605042016806722</c:v>
                </c:pt>
                <c:pt idx="2">
                  <c:v>27.235772357723576</c:v>
                </c:pt>
                <c:pt idx="3">
                  <c:v>14.460285132382893</c:v>
                </c:pt>
              </c:numCache>
            </c:numRef>
          </c:val>
          <c:extLst>
            <c:ext xmlns:c16="http://schemas.microsoft.com/office/drawing/2014/chart" uri="{C3380CC4-5D6E-409C-BE32-E72D297353CC}">
              <c16:uniqueId val="{00000003-C5A4-439E-8F5C-2243E4862377}"/>
            </c:ext>
          </c:extLst>
        </c:ser>
        <c:ser>
          <c:idx val="1"/>
          <c:order val="1"/>
          <c:tx>
            <c:strRef>
              <c:f>グラフワーク１!$B$650</c:f>
              <c:strCache>
                <c:ptCount val="1"/>
                <c:pt idx="0">
                  <c:v>してはいけない</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グラフワーク１!$C$648:$F$648</c:f>
              <c:strCache>
                <c:ptCount val="4"/>
                <c:pt idx="0">
                  <c:v>合計</c:v>
                </c:pt>
                <c:pt idx="1">
                  <c:v>男性</c:v>
                </c:pt>
                <c:pt idx="2">
                  <c:v>女性</c:v>
                </c:pt>
                <c:pt idx="3">
                  <c:v>前回調査</c:v>
                </c:pt>
              </c:strCache>
            </c:strRef>
          </c:cat>
          <c:val>
            <c:numRef>
              <c:f>グラフワーク１!$C$650:$F$650</c:f>
              <c:numCache>
                <c:formatCode>0.0_ </c:formatCode>
                <c:ptCount val="4"/>
                <c:pt idx="0">
                  <c:v>67.355371900826441</c:v>
                </c:pt>
                <c:pt idx="1">
                  <c:v>72.689075630252105</c:v>
                </c:pt>
                <c:pt idx="2">
                  <c:v>62.195121951219512</c:v>
                </c:pt>
                <c:pt idx="3">
                  <c:v>70.672097759674131</c:v>
                </c:pt>
              </c:numCache>
            </c:numRef>
          </c:val>
          <c:extLst>
            <c:ext xmlns:c16="http://schemas.microsoft.com/office/drawing/2014/chart" uri="{C3380CC4-5D6E-409C-BE32-E72D297353CC}">
              <c16:uniqueId val="{00000004-C5A4-439E-8F5C-2243E4862377}"/>
            </c:ext>
          </c:extLst>
        </c:ser>
        <c:ser>
          <c:idx val="2"/>
          <c:order val="2"/>
          <c:tx>
            <c:strRef>
              <c:f>グラフワーク１!$B$651</c:f>
              <c:strCache>
                <c:ptCount val="1"/>
                <c:pt idx="0">
                  <c:v>わからない</c:v>
                </c:pt>
              </c:strCache>
            </c:strRef>
          </c:tx>
          <c:spPr>
            <a:pattFill prst="smGrid">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グラフワーク１!$C$648:$F$648</c:f>
              <c:strCache>
                <c:ptCount val="4"/>
                <c:pt idx="0">
                  <c:v>合計</c:v>
                </c:pt>
                <c:pt idx="1">
                  <c:v>男性</c:v>
                </c:pt>
                <c:pt idx="2">
                  <c:v>女性</c:v>
                </c:pt>
                <c:pt idx="3">
                  <c:v>前回調査</c:v>
                </c:pt>
              </c:strCache>
            </c:strRef>
          </c:cat>
          <c:val>
            <c:numRef>
              <c:f>グラフワーク１!$C$651:$F$651</c:f>
              <c:numCache>
                <c:formatCode>0.0_ </c:formatCode>
                <c:ptCount val="4"/>
                <c:pt idx="0">
                  <c:v>12.603305785123966</c:v>
                </c:pt>
                <c:pt idx="1">
                  <c:v>14.705882352941176</c:v>
                </c:pt>
                <c:pt idx="2">
                  <c:v>10.56910569105691</c:v>
                </c:pt>
                <c:pt idx="3">
                  <c:v>14.460285132382893</c:v>
                </c:pt>
              </c:numCache>
            </c:numRef>
          </c:val>
          <c:extLst>
            <c:ext xmlns:c16="http://schemas.microsoft.com/office/drawing/2014/chart" uri="{C3380CC4-5D6E-409C-BE32-E72D297353CC}">
              <c16:uniqueId val="{00000005-C5A4-439E-8F5C-2243E4862377}"/>
            </c:ext>
          </c:extLst>
        </c:ser>
        <c:ser>
          <c:idx val="3"/>
          <c:order val="3"/>
          <c:tx>
            <c:strRef>
              <c:f>グラフワーク１!$B$652</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2.4993472855240492E-2"/>
                  <c:y val="-4.20998936869946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5A4-439E-8F5C-2243E4862377}"/>
                </c:ext>
              </c:extLst>
            </c:dLbl>
            <c:dLbl>
              <c:idx val="1"/>
              <c:layout>
                <c:manualLayout>
                  <c:x val="2.6010567812854598E-2"/>
                  <c:y val="7.508763863769498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5A4-439E-8F5C-2243E4862377}"/>
                </c:ext>
              </c:extLst>
            </c:dLbl>
            <c:dLbl>
              <c:idx val="2"/>
              <c:layout>
                <c:manualLayout>
                  <c:x val="2.3963745330355946E-2"/>
                  <c:y val="3.602437622974658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5A4-439E-8F5C-2243E4862377}"/>
                </c:ext>
              </c:extLst>
            </c:dLbl>
            <c:dLbl>
              <c:idx val="3"/>
              <c:layout>
                <c:manualLayout>
                  <c:x val="3.3490426229800557E-2"/>
                  <c:y val="4.9044712066010137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5A4-439E-8F5C-2243E4862377}"/>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グラフワーク１!$C$648:$F$648</c:f>
              <c:strCache>
                <c:ptCount val="4"/>
                <c:pt idx="0">
                  <c:v>合計</c:v>
                </c:pt>
                <c:pt idx="1">
                  <c:v>男性</c:v>
                </c:pt>
                <c:pt idx="2">
                  <c:v>女性</c:v>
                </c:pt>
                <c:pt idx="3">
                  <c:v>前回調査</c:v>
                </c:pt>
              </c:strCache>
            </c:strRef>
          </c:cat>
          <c:val>
            <c:numRef>
              <c:f>グラフワーク１!$C$652:$F$652</c:f>
              <c:numCache>
                <c:formatCode>0.0_ </c:formatCode>
                <c:ptCount val="4"/>
                <c:pt idx="0">
                  <c:v>0</c:v>
                </c:pt>
                <c:pt idx="1">
                  <c:v>0</c:v>
                </c:pt>
                <c:pt idx="2">
                  <c:v>0</c:v>
                </c:pt>
                <c:pt idx="3">
                  <c:v>0.40733197556008149</c:v>
                </c:pt>
              </c:numCache>
            </c:numRef>
          </c:val>
          <c:extLst>
            <c:ext xmlns:c16="http://schemas.microsoft.com/office/drawing/2014/chart" uri="{C3380CC4-5D6E-409C-BE32-E72D297353CC}">
              <c16:uniqueId val="{0000000A-C5A4-439E-8F5C-2243E4862377}"/>
            </c:ext>
          </c:extLst>
        </c:ser>
        <c:dLbls>
          <c:showLegendKey val="0"/>
          <c:showVal val="0"/>
          <c:showCatName val="0"/>
          <c:showSerName val="0"/>
          <c:showPercent val="0"/>
          <c:showBubbleSize val="0"/>
        </c:dLbls>
        <c:gapWidth val="80"/>
        <c:overlap val="100"/>
        <c:axId val="248424856"/>
        <c:axId val="248425248"/>
      </c:barChart>
      <c:catAx>
        <c:axId val="24842485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425248"/>
        <c:crosses val="autoZero"/>
        <c:auto val="1"/>
        <c:lblAlgn val="ctr"/>
        <c:lblOffset val="100"/>
        <c:tickLblSkip val="1"/>
        <c:tickMarkSkip val="1"/>
        <c:noMultiLvlLbl val="0"/>
      </c:catAx>
      <c:valAx>
        <c:axId val="24842524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424856"/>
        <c:crosses val="autoZero"/>
        <c:crossBetween val="between"/>
        <c:majorUnit val="0.2"/>
      </c:valAx>
      <c:spPr>
        <a:noFill/>
        <a:ln w="12700">
          <a:solidFill>
            <a:srgbClr val="808080"/>
          </a:solidFill>
          <a:prstDash val="solid"/>
        </a:ln>
      </c:spPr>
    </c:plotArea>
    <c:legend>
      <c:legendPos val="r"/>
      <c:layout>
        <c:manualLayout>
          <c:xMode val="edge"/>
          <c:yMode val="edge"/>
          <c:x val="0.80000119497257971"/>
          <c:y val="0.16145942694663168"/>
          <c:w val="0.1934962763800866"/>
          <c:h val="0.822921041119859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8229259385474575"/>
          <c:w val="0.61138308464031477"/>
          <c:h val="0.79687905313646001"/>
        </c:manualLayout>
      </c:layout>
      <c:barChart>
        <c:barDir val="bar"/>
        <c:grouping val="percentStacked"/>
        <c:varyColors val="0"/>
        <c:ser>
          <c:idx val="0"/>
          <c:order val="0"/>
          <c:tx>
            <c:strRef>
              <c:f>グラフワーク１!$B$655</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2345-4C87-A869-AD164511181D}"/>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2345-4C87-A869-AD164511181D}"/>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2345-4C87-A869-AD164511181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グラフワーク１!$C$654:$F$654</c:f>
              <c:strCache>
                <c:ptCount val="4"/>
                <c:pt idx="0">
                  <c:v>合計</c:v>
                </c:pt>
                <c:pt idx="1">
                  <c:v>男性</c:v>
                </c:pt>
                <c:pt idx="2">
                  <c:v>女性</c:v>
                </c:pt>
                <c:pt idx="3">
                  <c:v>前回調査</c:v>
                </c:pt>
              </c:strCache>
            </c:strRef>
          </c:cat>
          <c:val>
            <c:numRef>
              <c:f>グラフワーク１!$C$655:$F$655</c:f>
              <c:numCache>
                <c:formatCode>0.0_ </c:formatCode>
                <c:ptCount val="4"/>
                <c:pt idx="0">
                  <c:v>16.322314049586776</c:v>
                </c:pt>
                <c:pt idx="1">
                  <c:v>10.504201680672269</c:v>
                </c:pt>
                <c:pt idx="2">
                  <c:v>21.951219512195124</c:v>
                </c:pt>
                <c:pt idx="3">
                  <c:v>12.627291242362526</c:v>
                </c:pt>
              </c:numCache>
            </c:numRef>
          </c:val>
          <c:extLst>
            <c:ext xmlns:c16="http://schemas.microsoft.com/office/drawing/2014/chart" uri="{C3380CC4-5D6E-409C-BE32-E72D297353CC}">
              <c16:uniqueId val="{00000003-0065-4864-9769-4575AB55913A}"/>
            </c:ext>
          </c:extLst>
        </c:ser>
        <c:ser>
          <c:idx val="1"/>
          <c:order val="1"/>
          <c:tx>
            <c:strRef>
              <c:f>グラフワーク１!$B$656</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グラフワーク１!$C$654:$F$654</c:f>
              <c:strCache>
                <c:ptCount val="4"/>
                <c:pt idx="0">
                  <c:v>合計</c:v>
                </c:pt>
                <c:pt idx="1">
                  <c:v>男性</c:v>
                </c:pt>
                <c:pt idx="2">
                  <c:v>女性</c:v>
                </c:pt>
                <c:pt idx="3">
                  <c:v>前回調査</c:v>
                </c:pt>
              </c:strCache>
            </c:strRef>
          </c:cat>
          <c:val>
            <c:numRef>
              <c:f>グラフワーク１!$C$656:$F$656</c:f>
              <c:numCache>
                <c:formatCode>0.0_ </c:formatCode>
                <c:ptCount val="4"/>
                <c:pt idx="0">
                  <c:v>71.487603305785129</c:v>
                </c:pt>
                <c:pt idx="1">
                  <c:v>77.731092436974791</c:v>
                </c:pt>
                <c:pt idx="2">
                  <c:v>65.447154471544721</c:v>
                </c:pt>
                <c:pt idx="3">
                  <c:v>76.374745417515271</c:v>
                </c:pt>
              </c:numCache>
            </c:numRef>
          </c:val>
          <c:extLst>
            <c:ext xmlns:c16="http://schemas.microsoft.com/office/drawing/2014/chart" uri="{C3380CC4-5D6E-409C-BE32-E72D297353CC}">
              <c16:uniqueId val="{00000004-0065-4864-9769-4575AB55913A}"/>
            </c:ext>
          </c:extLst>
        </c:ser>
        <c:ser>
          <c:idx val="2"/>
          <c:order val="2"/>
          <c:tx>
            <c:strRef>
              <c:f>グラフワーク１!$B$657</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グラフワーク１!$C$654:$F$654</c:f>
              <c:strCache>
                <c:ptCount val="4"/>
                <c:pt idx="0">
                  <c:v>合計</c:v>
                </c:pt>
                <c:pt idx="1">
                  <c:v>男性</c:v>
                </c:pt>
                <c:pt idx="2">
                  <c:v>女性</c:v>
                </c:pt>
                <c:pt idx="3">
                  <c:v>前回調査</c:v>
                </c:pt>
              </c:strCache>
            </c:strRef>
          </c:cat>
          <c:val>
            <c:numRef>
              <c:f>グラフワーク１!$C$657:$F$657</c:f>
              <c:numCache>
                <c:formatCode>0.0_ </c:formatCode>
                <c:ptCount val="4"/>
                <c:pt idx="0">
                  <c:v>12.190082644628099</c:v>
                </c:pt>
                <c:pt idx="1">
                  <c:v>11.764705882352942</c:v>
                </c:pt>
                <c:pt idx="2">
                  <c:v>12.601626016260163</c:v>
                </c:pt>
                <c:pt idx="3">
                  <c:v>10.794297352342159</c:v>
                </c:pt>
              </c:numCache>
            </c:numRef>
          </c:val>
          <c:extLst>
            <c:ext xmlns:c16="http://schemas.microsoft.com/office/drawing/2014/chart" uri="{C3380CC4-5D6E-409C-BE32-E72D297353CC}">
              <c16:uniqueId val="{00000005-0065-4864-9769-4575AB55913A}"/>
            </c:ext>
          </c:extLst>
        </c:ser>
        <c:ser>
          <c:idx val="3"/>
          <c:order val="3"/>
          <c:tx>
            <c:strRef>
              <c:f>グラフワーク１!$B$658</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2.4993472855240492E-2"/>
                  <c:y val="-4.20998936869946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65-4864-9769-4575AB55913A}"/>
                </c:ext>
              </c:extLst>
            </c:dLbl>
            <c:dLbl>
              <c:idx val="1"/>
              <c:layout>
                <c:manualLayout>
                  <c:x val="2.6010567812854598E-2"/>
                  <c:y val="7.508763863769498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065-4864-9769-4575AB55913A}"/>
                </c:ext>
              </c:extLst>
            </c:dLbl>
            <c:dLbl>
              <c:idx val="2"/>
              <c:layout>
                <c:manualLayout>
                  <c:x val="2.3963745330355946E-2"/>
                  <c:y val="3.602437622974658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065-4864-9769-4575AB55913A}"/>
                </c:ext>
              </c:extLst>
            </c:dLbl>
            <c:dLbl>
              <c:idx val="3"/>
              <c:layout>
                <c:manualLayout>
                  <c:x val="3.3490426229800557E-2"/>
                  <c:y val="4.9044712066010137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065-4864-9769-4575AB55913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グラフワーク１!$C$654:$F$654</c:f>
              <c:strCache>
                <c:ptCount val="4"/>
                <c:pt idx="0">
                  <c:v>合計</c:v>
                </c:pt>
                <c:pt idx="1">
                  <c:v>男性</c:v>
                </c:pt>
                <c:pt idx="2">
                  <c:v>女性</c:v>
                </c:pt>
                <c:pt idx="3">
                  <c:v>前回調査</c:v>
                </c:pt>
              </c:strCache>
            </c:strRef>
          </c:cat>
          <c:val>
            <c:numRef>
              <c:f>グラフワーク１!$C$658:$F$658</c:f>
              <c:numCache>
                <c:formatCode>0.0_ </c:formatCode>
                <c:ptCount val="4"/>
                <c:pt idx="0">
                  <c:v>0</c:v>
                </c:pt>
                <c:pt idx="1">
                  <c:v>0</c:v>
                </c:pt>
                <c:pt idx="2">
                  <c:v>0</c:v>
                </c:pt>
                <c:pt idx="3">
                  <c:v>0.20366598778004075</c:v>
                </c:pt>
              </c:numCache>
            </c:numRef>
          </c:val>
          <c:extLst>
            <c:ext xmlns:c16="http://schemas.microsoft.com/office/drawing/2014/chart" uri="{C3380CC4-5D6E-409C-BE32-E72D297353CC}">
              <c16:uniqueId val="{0000000A-0065-4864-9769-4575AB55913A}"/>
            </c:ext>
          </c:extLst>
        </c:ser>
        <c:dLbls>
          <c:showLegendKey val="0"/>
          <c:showVal val="0"/>
          <c:showCatName val="0"/>
          <c:showSerName val="0"/>
          <c:showPercent val="0"/>
          <c:showBubbleSize val="0"/>
        </c:dLbls>
        <c:gapWidth val="80"/>
        <c:overlap val="100"/>
        <c:axId val="248426032"/>
        <c:axId val="248426424"/>
      </c:barChart>
      <c:catAx>
        <c:axId val="24842603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426424"/>
        <c:crosses val="autoZero"/>
        <c:auto val="1"/>
        <c:lblAlgn val="ctr"/>
        <c:lblOffset val="100"/>
        <c:tickLblSkip val="1"/>
        <c:tickMarkSkip val="1"/>
        <c:noMultiLvlLbl val="0"/>
      </c:catAx>
      <c:valAx>
        <c:axId val="24842642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426032"/>
        <c:crosses val="autoZero"/>
        <c:crossBetween val="between"/>
        <c:majorUnit val="0.2"/>
      </c:valAx>
      <c:spPr>
        <a:noFill/>
        <a:ln w="12700">
          <a:solidFill>
            <a:srgbClr val="808080"/>
          </a:solidFill>
          <a:prstDash val="solid"/>
        </a:ln>
      </c:spPr>
    </c:plotArea>
    <c:legend>
      <c:legendPos val="r"/>
      <c:layout>
        <c:manualLayout>
          <c:xMode val="edge"/>
          <c:yMode val="edge"/>
          <c:x val="0.80000119497257971"/>
          <c:y val="0.16145942694663168"/>
          <c:w val="0.1934962763800866"/>
          <c:h val="0.822921041119859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8229259385474575"/>
          <c:w val="0.61138308464031477"/>
          <c:h val="0.79687905313646001"/>
        </c:manualLayout>
      </c:layout>
      <c:barChart>
        <c:barDir val="bar"/>
        <c:grouping val="percentStacked"/>
        <c:varyColors val="0"/>
        <c:ser>
          <c:idx val="0"/>
          <c:order val="0"/>
          <c:tx>
            <c:strRef>
              <c:f>グラフワーク１!$B$661</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0974-4584-A1D6-9D028AB11CF2}"/>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0974-4584-A1D6-9D028AB11CF2}"/>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0974-4584-A1D6-9D028AB11CF2}"/>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グラフワーク１!$C$660:$F$660</c:f>
              <c:strCache>
                <c:ptCount val="4"/>
                <c:pt idx="0">
                  <c:v>合計</c:v>
                </c:pt>
                <c:pt idx="1">
                  <c:v>男性</c:v>
                </c:pt>
                <c:pt idx="2">
                  <c:v>女性</c:v>
                </c:pt>
                <c:pt idx="3">
                  <c:v>前回調査</c:v>
                </c:pt>
              </c:strCache>
            </c:strRef>
          </c:cat>
          <c:val>
            <c:numRef>
              <c:f>グラフワーク１!$C$661:$F$661</c:f>
              <c:numCache>
                <c:formatCode>0.0_ </c:formatCode>
                <c:ptCount val="4"/>
                <c:pt idx="0">
                  <c:v>1.2396694214876034</c:v>
                </c:pt>
                <c:pt idx="1">
                  <c:v>1.680672268907563</c:v>
                </c:pt>
                <c:pt idx="2">
                  <c:v>0.81300813008130079</c:v>
                </c:pt>
                <c:pt idx="3">
                  <c:v>1.629327902240326</c:v>
                </c:pt>
              </c:numCache>
            </c:numRef>
          </c:val>
          <c:extLst>
            <c:ext xmlns:c16="http://schemas.microsoft.com/office/drawing/2014/chart" uri="{C3380CC4-5D6E-409C-BE32-E72D297353CC}">
              <c16:uniqueId val="{00000003-0CF1-45CA-98DD-446199CF994C}"/>
            </c:ext>
          </c:extLst>
        </c:ser>
        <c:ser>
          <c:idx val="1"/>
          <c:order val="1"/>
          <c:tx>
            <c:strRef>
              <c:f>グラフワーク１!$B$662</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グラフワーク１!$C$660:$F$660</c:f>
              <c:strCache>
                <c:ptCount val="4"/>
                <c:pt idx="0">
                  <c:v>合計</c:v>
                </c:pt>
                <c:pt idx="1">
                  <c:v>男性</c:v>
                </c:pt>
                <c:pt idx="2">
                  <c:v>女性</c:v>
                </c:pt>
                <c:pt idx="3">
                  <c:v>前回調査</c:v>
                </c:pt>
              </c:strCache>
            </c:strRef>
          </c:cat>
          <c:val>
            <c:numRef>
              <c:f>グラフワーク１!$C$662:$F$662</c:f>
              <c:numCache>
                <c:formatCode>0.0_ </c:formatCode>
                <c:ptCount val="4"/>
                <c:pt idx="0">
                  <c:v>96.074380165289256</c:v>
                </c:pt>
                <c:pt idx="1">
                  <c:v>95.798319327731093</c:v>
                </c:pt>
                <c:pt idx="2">
                  <c:v>96.341463414634148</c:v>
                </c:pt>
                <c:pt idx="3">
                  <c:v>94.501018329938901</c:v>
                </c:pt>
              </c:numCache>
            </c:numRef>
          </c:val>
          <c:extLst>
            <c:ext xmlns:c16="http://schemas.microsoft.com/office/drawing/2014/chart" uri="{C3380CC4-5D6E-409C-BE32-E72D297353CC}">
              <c16:uniqueId val="{00000004-0CF1-45CA-98DD-446199CF994C}"/>
            </c:ext>
          </c:extLst>
        </c:ser>
        <c:ser>
          <c:idx val="2"/>
          <c:order val="2"/>
          <c:tx>
            <c:strRef>
              <c:f>グラフワーク１!$B$663</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グラフワーク１!$C$660:$F$660</c:f>
              <c:strCache>
                <c:ptCount val="4"/>
                <c:pt idx="0">
                  <c:v>合計</c:v>
                </c:pt>
                <c:pt idx="1">
                  <c:v>男性</c:v>
                </c:pt>
                <c:pt idx="2">
                  <c:v>女性</c:v>
                </c:pt>
                <c:pt idx="3">
                  <c:v>前回調査</c:v>
                </c:pt>
              </c:strCache>
            </c:strRef>
          </c:cat>
          <c:val>
            <c:numRef>
              <c:f>グラフワーク１!$C$663:$F$663</c:f>
              <c:numCache>
                <c:formatCode>0.0_ </c:formatCode>
                <c:ptCount val="4"/>
                <c:pt idx="0">
                  <c:v>2.6859504132231407</c:v>
                </c:pt>
                <c:pt idx="1">
                  <c:v>2.5210084033613445</c:v>
                </c:pt>
                <c:pt idx="2">
                  <c:v>2.845528455284553</c:v>
                </c:pt>
                <c:pt idx="3">
                  <c:v>3.6659877800407332</c:v>
                </c:pt>
              </c:numCache>
            </c:numRef>
          </c:val>
          <c:extLst>
            <c:ext xmlns:c16="http://schemas.microsoft.com/office/drawing/2014/chart" uri="{C3380CC4-5D6E-409C-BE32-E72D297353CC}">
              <c16:uniqueId val="{00000005-0CF1-45CA-98DD-446199CF994C}"/>
            </c:ext>
          </c:extLst>
        </c:ser>
        <c:ser>
          <c:idx val="3"/>
          <c:order val="3"/>
          <c:tx>
            <c:strRef>
              <c:f>グラフワーク１!$B$664</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2.4993472855240492E-2"/>
                  <c:y val="-4.20998936869946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F1-45CA-98DD-446199CF994C}"/>
                </c:ext>
              </c:extLst>
            </c:dLbl>
            <c:dLbl>
              <c:idx val="1"/>
              <c:layout>
                <c:manualLayout>
                  <c:x val="2.6010567812854598E-2"/>
                  <c:y val="7.508763863769498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F1-45CA-98DD-446199CF994C}"/>
                </c:ext>
              </c:extLst>
            </c:dLbl>
            <c:dLbl>
              <c:idx val="2"/>
              <c:layout>
                <c:manualLayout>
                  <c:x val="2.3963745330355946E-2"/>
                  <c:y val="3.602437622974658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CF1-45CA-98DD-446199CF994C}"/>
                </c:ext>
              </c:extLst>
            </c:dLbl>
            <c:dLbl>
              <c:idx val="3"/>
              <c:layout>
                <c:manualLayout>
                  <c:x val="3.3490426229800557E-2"/>
                  <c:y val="4.9044712066010137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CF1-45CA-98DD-446199CF994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グラフワーク１!$C$660:$F$660</c:f>
              <c:strCache>
                <c:ptCount val="4"/>
                <c:pt idx="0">
                  <c:v>合計</c:v>
                </c:pt>
                <c:pt idx="1">
                  <c:v>男性</c:v>
                </c:pt>
                <c:pt idx="2">
                  <c:v>女性</c:v>
                </c:pt>
                <c:pt idx="3">
                  <c:v>前回調査</c:v>
                </c:pt>
              </c:strCache>
            </c:strRef>
          </c:cat>
          <c:val>
            <c:numRef>
              <c:f>グラフワーク１!$C$664:$F$664</c:f>
              <c:numCache>
                <c:formatCode>0.0_ </c:formatCode>
                <c:ptCount val="4"/>
                <c:pt idx="0">
                  <c:v>0</c:v>
                </c:pt>
                <c:pt idx="1">
                  <c:v>0</c:v>
                </c:pt>
                <c:pt idx="2">
                  <c:v>0</c:v>
                </c:pt>
                <c:pt idx="3">
                  <c:v>0.20366598778004075</c:v>
                </c:pt>
              </c:numCache>
            </c:numRef>
          </c:val>
          <c:extLst>
            <c:ext xmlns:c16="http://schemas.microsoft.com/office/drawing/2014/chart" uri="{C3380CC4-5D6E-409C-BE32-E72D297353CC}">
              <c16:uniqueId val="{0000000A-0CF1-45CA-98DD-446199CF994C}"/>
            </c:ext>
          </c:extLst>
        </c:ser>
        <c:dLbls>
          <c:showLegendKey val="0"/>
          <c:showVal val="0"/>
          <c:showCatName val="0"/>
          <c:showSerName val="0"/>
          <c:showPercent val="0"/>
          <c:showBubbleSize val="0"/>
        </c:dLbls>
        <c:gapWidth val="80"/>
        <c:overlap val="100"/>
        <c:axId val="248427208"/>
        <c:axId val="248427600"/>
      </c:barChart>
      <c:catAx>
        <c:axId val="2484272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427600"/>
        <c:crosses val="autoZero"/>
        <c:auto val="1"/>
        <c:lblAlgn val="ctr"/>
        <c:lblOffset val="100"/>
        <c:tickLblSkip val="1"/>
        <c:tickMarkSkip val="1"/>
        <c:noMultiLvlLbl val="0"/>
      </c:catAx>
      <c:valAx>
        <c:axId val="24842760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427208"/>
        <c:crosses val="autoZero"/>
        <c:crossBetween val="between"/>
        <c:majorUnit val="0.2"/>
      </c:valAx>
      <c:spPr>
        <a:noFill/>
        <a:ln w="12700">
          <a:solidFill>
            <a:srgbClr val="808080"/>
          </a:solidFill>
          <a:prstDash val="solid"/>
        </a:ln>
      </c:spPr>
    </c:plotArea>
    <c:legend>
      <c:legendPos val="r"/>
      <c:layout>
        <c:manualLayout>
          <c:xMode val="edge"/>
          <c:yMode val="edge"/>
          <c:x val="0.80000119497257971"/>
          <c:y val="0.16145942694663168"/>
          <c:w val="0.1934962763800866"/>
          <c:h val="0.822921041119859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8229259385474575"/>
          <c:w val="0.61138308464031477"/>
          <c:h val="0.79687905313646001"/>
        </c:manualLayout>
      </c:layout>
      <c:barChart>
        <c:barDir val="bar"/>
        <c:grouping val="percentStacked"/>
        <c:varyColors val="0"/>
        <c:ser>
          <c:idx val="0"/>
          <c:order val="0"/>
          <c:tx>
            <c:strRef>
              <c:f>グラフワーク１!$B$667</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7C2E-449A-A0A2-375DA6872DA4}"/>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7C2E-449A-A0A2-375DA6872DA4}"/>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7C2E-449A-A0A2-375DA6872DA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グラフワーク１!$C$666:$F$666</c:f>
              <c:strCache>
                <c:ptCount val="4"/>
                <c:pt idx="0">
                  <c:v>合計</c:v>
                </c:pt>
                <c:pt idx="1">
                  <c:v>男性</c:v>
                </c:pt>
                <c:pt idx="2">
                  <c:v>女性</c:v>
                </c:pt>
                <c:pt idx="3">
                  <c:v>前回調査</c:v>
                </c:pt>
              </c:strCache>
            </c:strRef>
          </c:cat>
          <c:val>
            <c:numRef>
              <c:f>グラフワーク１!$C$667:$F$667</c:f>
              <c:numCache>
                <c:formatCode>0.0_ </c:formatCode>
                <c:ptCount val="4"/>
                <c:pt idx="0">
                  <c:v>0.82644628099173556</c:v>
                </c:pt>
                <c:pt idx="1">
                  <c:v>1.2605042016806722</c:v>
                </c:pt>
                <c:pt idx="2">
                  <c:v>0.4065040650406504</c:v>
                </c:pt>
                <c:pt idx="3">
                  <c:v>1.8329938900203666</c:v>
                </c:pt>
              </c:numCache>
            </c:numRef>
          </c:val>
          <c:extLst>
            <c:ext xmlns:c16="http://schemas.microsoft.com/office/drawing/2014/chart" uri="{C3380CC4-5D6E-409C-BE32-E72D297353CC}">
              <c16:uniqueId val="{00000003-F5AC-4AB5-B237-AB19C57C85DD}"/>
            </c:ext>
          </c:extLst>
        </c:ser>
        <c:ser>
          <c:idx val="1"/>
          <c:order val="1"/>
          <c:tx>
            <c:strRef>
              <c:f>グラフワーク１!$B$668</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グラフワーク１!$C$666:$F$666</c:f>
              <c:strCache>
                <c:ptCount val="4"/>
                <c:pt idx="0">
                  <c:v>合計</c:v>
                </c:pt>
                <c:pt idx="1">
                  <c:v>男性</c:v>
                </c:pt>
                <c:pt idx="2">
                  <c:v>女性</c:v>
                </c:pt>
                <c:pt idx="3">
                  <c:v>前回調査</c:v>
                </c:pt>
              </c:strCache>
            </c:strRef>
          </c:cat>
          <c:val>
            <c:numRef>
              <c:f>グラフワーク１!$C$668:$F$668</c:f>
              <c:numCache>
                <c:formatCode>0.0_ </c:formatCode>
                <c:ptCount val="4"/>
                <c:pt idx="0">
                  <c:v>97.933884297520663</c:v>
                </c:pt>
                <c:pt idx="1">
                  <c:v>97.058823529411768</c:v>
                </c:pt>
                <c:pt idx="2">
                  <c:v>98.780487804878049</c:v>
                </c:pt>
                <c:pt idx="3">
                  <c:v>95.926680244399179</c:v>
                </c:pt>
              </c:numCache>
            </c:numRef>
          </c:val>
          <c:extLst>
            <c:ext xmlns:c16="http://schemas.microsoft.com/office/drawing/2014/chart" uri="{C3380CC4-5D6E-409C-BE32-E72D297353CC}">
              <c16:uniqueId val="{00000004-F5AC-4AB5-B237-AB19C57C85DD}"/>
            </c:ext>
          </c:extLst>
        </c:ser>
        <c:ser>
          <c:idx val="2"/>
          <c:order val="2"/>
          <c:tx>
            <c:strRef>
              <c:f>グラフワーク１!$B$669</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グラフワーク１!$C$666:$F$666</c:f>
              <c:strCache>
                <c:ptCount val="4"/>
                <c:pt idx="0">
                  <c:v>合計</c:v>
                </c:pt>
                <c:pt idx="1">
                  <c:v>男性</c:v>
                </c:pt>
                <c:pt idx="2">
                  <c:v>女性</c:v>
                </c:pt>
                <c:pt idx="3">
                  <c:v>前回調査</c:v>
                </c:pt>
              </c:strCache>
            </c:strRef>
          </c:cat>
          <c:val>
            <c:numRef>
              <c:f>グラフワーク１!$C$669:$F$669</c:f>
              <c:numCache>
                <c:formatCode>0.0_ </c:formatCode>
                <c:ptCount val="4"/>
                <c:pt idx="0">
                  <c:v>1.2396694214876034</c:v>
                </c:pt>
                <c:pt idx="1">
                  <c:v>1.680672268907563</c:v>
                </c:pt>
                <c:pt idx="2">
                  <c:v>0.81300813008130079</c:v>
                </c:pt>
                <c:pt idx="3">
                  <c:v>2.0366598778004072</c:v>
                </c:pt>
              </c:numCache>
            </c:numRef>
          </c:val>
          <c:extLst>
            <c:ext xmlns:c16="http://schemas.microsoft.com/office/drawing/2014/chart" uri="{C3380CC4-5D6E-409C-BE32-E72D297353CC}">
              <c16:uniqueId val="{00000005-F5AC-4AB5-B237-AB19C57C85DD}"/>
            </c:ext>
          </c:extLst>
        </c:ser>
        <c:ser>
          <c:idx val="3"/>
          <c:order val="3"/>
          <c:tx>
            <c:strRef>
              <c:f>グラフワーク１!$B$670</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2.4993472855240492E-2"/>
                  <c:y val="-4.20998936869946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5AC-4AB5-B237-AB19C57C85DD}"/>
                </c:ext>
              </c:extLst>
            </c:dLbl>
            <c:dLbl>
              <c:idx val="1"/>
              <c:layout>
                <c:manualLayout>
                  <c:x val="2.6010567812854598E-2"/>
                  <c:y val="7.508763863769498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5AC-4AB5-B237-AB19C57C85DD}"/>
                </c:ext>
              </c:extLst>
            </c:dLbl>
            <c:dLbl>
              <c:idx val="2"/>
              <c:layout>
                <c:manualLayout>
                  <c:x val="2.3963745330355946E-2"/>
                  <c:y val="3.602437622974658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5AC-4AB5-B237-AB19C57C85DD}"/>
                </c:ext>
              </c:extLst>
            </c:dLbl>
            <c:dLbl>
              <c:idx val="3"/>
              <c:layout>
                <c:manualLayout>
                  <c:x val="3.3490426229800557E-2"/>
                  <c:y val="4.9044712066010137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5AC-4AB5-B237-AB19C57C85D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グラフワーク１!$C$666:$F$666</c:f>
              <c:strCache>
                <c:ptCount val="4"/>
                <c:pt idx="0">
                  <c:v>合計</c:v>
                </c:pt>
                <c:pt idx="1">
                  <c:v>男性</c:v>
                </c:pt>
                <c:pt idx="2">
                  <c:v>女性</c:v>
                </c:pt>
                <c:pt idx="3">
                  <c:v>前回調査</c:v>
                </c:pt>
              </c:strCache>
            </c:strRef>
          </c:cat>
          <c:val>
            <c:numRef>
              <c:f>グラフワーク１!$C$670:$F$670</c:f>
              <c:numCache>
                <c:formatCode>0.0_ </c:formatCode>
                <c:ptCount val="4"/>
                <c:pt idx="0">
                  <c:v>0</c:v>
                </c:pt>
                <c:pt idx="1">
                  <c:v>0</c:v>
                </c:pt>
                <c:pt idx="2">
                  <c:v>0</c:v>
                </c:pt>
                <c:pt idx="3">
                  <c:v>0.20366598778004075</c:v>
                </c:pt>
              </c:numCache>
            </c:numRef>
          </c:val>
          <c:extLst>
            <c:ext xmlns:c16="http://schemas.microsoft.com/office/drawing/2014/chart" uri="{C3380CC4-5D6E-409C-BE32-E72D297353CC}">
              <c16:uniqueId val="{0000000A-F5AC-4AB5-B237-AB19C57C85DD}"/>
            </c:ext>
          </c:extLst>
        </c:ser>
        <c:dLbls>
          <c:showLegendKey val="0"/>
          <c:showVal val="0"/>
          <c:showCatName val="0"/>
          <c:showSerName val="0"/>
          <c:showPercent val="0"/>
          <c:showBubbleSize val="0"/>
        </c:dLbls>
        <c:gapWidth val="80"/>
        <c:overlap val="100"/>
        <c:axId val="248428384"/>
        <c:axId val="248428776"/>
      </c:barChart>
      <c:catAx>
        <c:axId val="2484283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428776"/>
        <c:crosses val="autoZero"/>
        <c:auto val="1"/>
        <c:lblAlgn val="ctr"/>
        <c:lblOffset val="100"/>
        <c:tickLblSkip val="1"/>
        <c:tickMarkSkip val="1"/>
        <c:noMultiLvlLbl val="0"/>
      </c:catAx>
      <c:valAx>
        <c:axId val="24842877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428384"/>
        <c:crosses val="autoZero"/>
        <c:crossBetween val="between"/>
        <c:majorUnit val="0.2"/>
      </c:valAx>
      <c:spPr>
        <a:noFill/>
        <a:ln w="12700">
          <a:solidFill>
            <a:srgbClr val="808080"/>
          </a:solidFill>
          <a:prstDash val="solid"/>
        </a:ln>
      </c:spPr>
    </c:plotArea>
    <c:legend>
      <c:legendPos val="r"/>
      <c:layout>
        <c:manualLayout>
          <c:xMode val="edge"/>
          <c:yMode val="edge"/>
          <c:x val="0.80000119497257971"/>
          <c:y val="0.16145942694663168"/>
          <c:w val="0.1934962763800866"/>
          <c:h val="0.822921041119859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8229259385474575"/>
          <c:w val="0.61138308464031477"/>
          <c:h val="0.79687905313646001"/>
        </c:manualLayout>
      </c:layout>
      <c:barChart>
        <c:barDir val="bar"/>
        <c:grouping val="percentStacked"/>
        <c:varyColors val="0"/>
        <c:ser>
          <c:idx val="0"/>
          <c:order val="0"/>
          <c:tx>
            <c:strRef>
              <c:f>グラフワーク１!$B$673</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0877-4BB7-971B-269D39BA1D8B}"/>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0877-4BB7-971B-269D39BA1D8B}"/>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0877-4BB7-971B-269D39BA1D8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グラフワーク１!$C$672:$F$672</c:f>
              <c:strCache>
                <c:ptCount val="4"/>
                <c:pt idx="0">
                  <c:v>合計</c:v>
                </c:pt>
                <c:pt idx="1">
                  <c:v>男性</c:v>
                </c:pt>
                <c:pt idx="2">
                  <c:v>女性</c:v>
                </c:pt>
                <c:pt idx="3">
                  <c:v>前回調査</c:v>
                </c:pt>
              </c:strCache>
            </c:strRef>
          </c:cat>
          <c:val>
            <c:numRef>
              <c:f>グラフワーク１!$C$673:$F$673</c:f>
              <c:numCache>
                <c:formatCode>0.0_ </c:formatCode>
                <c:ptCount val="4"/>
                <c:pt idx="0">
                  <c:v>0.20661157024793389</c:v>
                </c:pt>
                <c:pt idx="1">
                  <c:v>0.42016806722689076</c:v>
                </c:pt>
                <c:pt idx="2">
                  <c:v>0</c:v>
                </c:pt>
                <c:pt idx="3">
                  <c:v>1.0183299389002036</c:v>
                </c:pt>
              </c:numCache>
            </c:numRef>
          </c:val>
          <c:extLst>
            <c:ext xmlns:c16="http://schemas.microsoft.com/office/drawing/2014/chart" uri="{C3380CC4-5D6E-409C-BE32-E72D297353CC}">
              <c16:uniqueId val="{00000003-1412-4A05-AF91-E4A26FB74C7A}"/>
            </c:ext>
          </c:extLst>
        </c:ser>
        <c:ser>
          <c:idx val="1"/>
          <c:order val="1"/>
          <c:tx>
            <c:strRef>
              <c:f>グラフワーク１!$B$674</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グラフワーク１!$C$672:$F$672</c:f>
              <c:strCache>
                <c:ptCount val="4"/>
                <c:pt idx="0">
                  <c:v>合計</c:v>
                </c:pt>
                <c:pt idx="1">
                  <c:v>男性</c:v>
                </c:pt>
                <c:pt idx="2">
                  <c:v>女性</c:v>
                </c:pt>
                <c:pt idx="3">
                  <c:v>前回調査</c:v>
                </c:pt>
              </c:strCache>
            </c:strRef>
          </c:cat>
          <c:val>
            <c:numRef>
              <c:f>グラフワーク１!$C$674:$F$674</c:f>
              <c:numCache>
                <c:formatCode>0.0_ </c:formatCode>
                <c:ptCount val="4"/>
                <c:pt idx="0">
                  <c:v>98.966942148760324</c:v>
                </c:pt>
                <c:pt idx="1">
                  <c:v>98.319327731092443</c:v>
                </c:pt>
                <c:pt idx="2">
                  <c:v>99.59349593495935</c:v>
                </c:pt>
                <c:pt idx="3">
                  <c:v>97.963340122199597</c:v>
                </c:pt>
              </c:numCache>
            </c:numRef>
          </c:val>
          <c:extLst>
            <c:ext xmlns:c16="http://schemas.microsoft.com/office/drawing/2014/chart" uri="{C3380CC4-5D6E-409C-BE32-E72D297353CC}">
              <c16:uniqueId val="{00000004-1412-4A05-AF91-E4A26FB74C7A}"/>
            </c:ext>
          </c:extLst>
        </c:ser>
        <c:ser>
          <c:idx val="2"/>
          <c:order val="2"/>
          <c:tx>
            <c:strRef>
              <c:f>グラフワーク１!$B$675</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dLbl>
              <c:idx val="2"/>
              <c:layout>
                <c:manualLayout>
                  <c:x val="-1.0840108401084011E-2"/>
                  <c:y val="2.0833333333333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49-4DD3-98A4-5AF6216778B1}"/>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グラフワーク１!$C$672:$F$672</c:f>
              <c:strCache>
                <c:ptCount val="4"/>
                <c:pt idx="0">
                  <c:v>合計</c:v>
                </c:pt>
                <c:pt idx="1">
                  <c:v>男性</c:v>
                </c:pt>
                <c:pt idx="2">
                  <c:v>女性</c:v>
                </c:pt>
                <c:pt idx="3">
                  <c:v>前回調査</c:v>
                </c:pt>
              </c:strCache>
            </c:strRef>
          </c:cat>
          <c:val>
            <c:numRef>
              <c:f>グラフワーク１!$C$675:$F$675</c:f>
              <c:numCache>
                <c:formatCode>0.0_ </c:formatCode>
                <c:ptCount val="4"/>
                <c:pt idx="0">
                  <c:v>0.82644628099173556</c:v>
                </c:pt>
                <c:pt idx="1">
                  <c:v>1.2605042016806722</c:v>
                </c:pt>
                <c:pt idx="2">
                  <c:v>0.4065040650406504</c:v>
                </c:pt>
                <c:pt idx="3">
                  <c:v>0.81466395112016299</c:v>
                </c:pt>
              </c:numCache>
            </c:numRef>
          </c:val>
          <c:extLst>
            <c:ext xmlns:c16="http://schemas.microsoft.com/office/drawing/2014/chart" uri="{C3380CC4-5D6E-409C-BE32-E72D297353CC}">
              <c16:uniqueId val="{00000005-1412-4A05-AF91-E4A26FB74C7A}"/>
            </c:ext>
          </c:extLst>
        </c:ser>
        <c:ser>
          <c:idx val="3"/>
          <c:order val="3"/>
          <c:tx>
            <c:strRef>
              <c:f>グラフワーク１!$B$676</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2.4993472855240492E-2"/>
                  <c:y val="-4.20998936869946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412-4A05-AF91-E4A26FB74C7A}"/>
                </c:ext>
              </c:extLst>
            </c:dLbl>
            <c:dLbl>
              <c:idx val="1"/>
              <c:layout>
                <c:manualLayout>
                  <c:x val="2.6010567812854598E-2"/>
                  <c:y val="7.508763863769498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412-4A05-AF91-E4A26FB74C7A}"/>
                </c:ext>
              </c:extLst>
            </c:dLbl>
            <c:dLbl>
              <c:idx val="2"/>
              <c:layout>
                <c:manualLayout>
                  <c:x val="2.3963745330355946E-2"/>
                  <c:y val="3.602437622974658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412-4A05-AF91-E4A26FB74C7A}"/>
                </c:ext>
              </c:extLst>
            </c:dLbl>
            <c:dLbl>
              <c:idx val="3"/>
              <c:layout>
                <c:manualLayout>
                  <c:x val="3.3490426229800557E-2"/>
                  <c:y val="4.9044712066010137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412-4A05-AF91-E4A26FB74C7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グラフワーク１!$C$672:$F$672</c:f>
              <c:strCache>
                <c:ptCount val="4"/>
                <c:pt idx="0">
                  <c:v>合計</c:v>
                </c:pt>
                <c:pt idx="1">
                  <c:v>男性</c:v>
                </c:pt>
                <c:pt idx="2">
                  <c:v>女性</c:v>
                </c:pt>
                <c:pt idx="3">
                  <c:v>前回調査</c:v>
                </c:pt>
              </c:strCache>
            </c:strRef>
          </c:cat>
          <c:val>
            <c:numRef>
              <c:f>グラフワーク１!$C$676:$F$676</c:f>
              <c:numCache>
                <c:formatCode>0.0_ </c:formatCode>
                <c:ptCount val="4"/>
                <c:pt idx="0">
                  <c:v>0</c:v>
                </c:pt>
                <c:pt idx="1">
                  <c:v>0</c:v>
                </c:pt>
                <c:pt idx="2">
                  <c:v>0</c:v>
                </c:pt>
                <c:pt idx="3">
                  <c:v>0.20366598778004075</c:v>
                </c:pt>
              </c:numCache>
            </c:numRef>
          </c:val>
          <c:extLst>
            <c:ext xmlns:c16="http://schemas.microsoft.com/office/drawing/2014/chart" uri="{C3380CC4-5D6E-409C-BE32-E72D297353CC}">
              <c16:uniqueId val="{0000000A-1412-4A05-AF91-E4A26FB74C7A}"/>
            </c:ext>
          </c:extLst>
        </c:ser>
        <c:dLbls>
          <c:showLegendKey val="0"/>
          <c:showVal val="0"/>
          <c:showCatName val="0"/>
          <c:showSerName val="0"/>
          <c:showPercent val="0"/>
          <c:showBubbleSize val="0"/>
        </c:dLbls>
        <c:gapWidth val="80"/>
        <c:overlap val="100"/>
        <c:axId val="248429560"/>
        <c:axId val="248429952"/>
      </c:barChart>
      <c:catAx>
        <c:axId val="2484295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429952"/>
        <c:crosses val="autoZero"/>
        <c:auto val="1"/>
        <c:lblAlgn val="ctr"/>
        <c:lblOffset val="100"/>
        <c:tickLblSkip val="1"/>
        <c:tickMarkSkip val="1"/>
        <c:noMultiLvlLbl val="0"/>
      </c:catAx>
      <c:valAx>
        <c:axId val="24842995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429560"/>
        <c:crosses val="autoZero"/>
        <c:crossBetween val="between"/>
        <c:majorUnit val="0.2"/>
      </c:valAx>
      <c:spPr>
        <a:noFill/>
        <a:ln w="12700">
          <a:solidFill>
            <a:srgbClr val="808080"/>
          </a:solidFill>
          <a:prstDash val="solid"/>
        </a:ln>
      </c:spPr>
    </c:plotArea>
    <c:legend>
      <c:legendPos val="r"/>
      <c:layout>
        <c:manualLayout>
          <c:xMode val="edge"/>
          <c:yMode val="edge"/>
          <c:x val="0.80000119497257971"/>
          <c:y val="0.16145942694663168"/>
          <c:w val="0.1934962763800866"/>
          <c:h val="0.822921041119859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8229259385474575"/>
          <c:w val="0.61138308464031477"/>
          <c:h val="0.79687905313646001"/>
        </c:manualLayout>
      </c:layout>
      <c:barChart>
        <c:barDir val="bar"/>
        <c:grouping val="percentStacked"/>
        <c:varyColors val="0"/>
        <c:ser>
          <c:idx val="0"/>
          <c:order val="0"/>
          <c:tx>
            <c:strRef>
              <c:f>グラフワーク１!$B$679</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B51D-41DB-97B4-8AB88E45CFBB}"/>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B51D-41DB-97B4-8AB88E45CFBB}"/>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B51D-41DB-97B4-8AB88E45CFB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グラフワーク１!$C$678:$F$678</c:f>
              <c:strCache>
                <c:ptCount val="4"/>
                <c:pt idx="0">
                  <c:v>合計</c:v>
                </c:pt>
                <c:pt idx="1">
                  <c:v>男性</c:v>
                </c:pt>
                <c:pt idx="2">
                  <c:v>女性</c:v>
                </c:pt>
                <c:pt idx="3">
                  <c:v>前回調査</c:v>
                </c:pt>
              </c:strCache>
            </c:strRef>
          </c:cat>
          <c:val>
            <c:numRef>
              <c:f>グラフワーク１!$C$679:$F$679</c:f>
              <c:numCache>
                <c:formatCode>0.0_ </c:formatCode>
                <c:ptCount val="4"/>
                <c:pt idx="0">
                  <c:v>6.8181818181818183</c:v>
                </c:pt>
                <c:pt idx="1">
                  <c:v>6.7226890756302522</c:v>
                </c:pt>
                <c:pt idx="2">
                  <c:v>6.9105691056910565</c:v>
                </c:pt>
                <c:pt idx="3">
                  <c:v>7.5356415478615073</c:v>
                </c:pt>
              </c:numCache>
            </c:numRef>
          </c:val>
          <c:extLst>
            <c:ext xmlns:c16="http://schemas.microsoft.com/office/drawing/2014/chart" uri="{C3380CC4-5D6E-409C-BE32-E72D297353CC}">
              <c16:uniqueId val="{00000003-9848-4D7A-9C45-EDBF2A759798}"/>
            </c:ext>
          </c:extLst>
        </c:ser>
        <c:ser>
          <c:idx val="1"/>
          <c:order val="1"/>
          <c:tx>
            <c:strRef>
              <c:f>グラフワーク１!$B$680</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グラフワーク１!$C$678:$F$678</c:f>
              <c:strCache>
                <c:ptCount val="4"/>
                <c:pt idx="0">
                  <c:v>合計</c:v>
                </c:pt>
                <c:pt idx="1">
                  <c:v>男性</c:v>
                </c:pt>
                <c:pt idx="2">
                  <c:v>女性</c:v>
                </c:pt>
                <c:pt idx="3">
                  <c:v>前回調査</c:v>
                </c:pt>
              </c:strCache>
            </c:strRef>
          </c:cat>
          <c:val>
            <c:numRef>
              <c:f>グラフワーク１!$C$680:$F$680</c:f>
              <c:numCache>
                <c:formatCode>0.0_ </c:formatCode>
                <c:ptCount val="4"/>
                <c:pt idx="0">
                  <c:v>85.123966942148755</c:v>
                </c:pt>
                <c:pt idx="1">
                  <c:v>85.714285714285708</c:v>
                </c:pt>
                <c:pt idx="2">
                  <c:v>84.552845528455279</c:v>
                </c:pt>
                <c:pt idx="3">
                  <c:v>82.484725050916495</c:v>
                </c:pt>
              </c:numCache>
            </c:numRef>
          </c:val>
          <c:extLst>
            <c:ext xmlns:c16="http://schemas.microsoft.com/office/drawing/2014/chart" uri="{C3380CC4-5D6E-409C-BE32-E72D297353CC}">
              <c16:uniqueId val="{00000004-9848-4D7A-9C45-EDBF2A759798}"/>
            </c:ext>
          </c:extLst>
        </c:ser>
        <c:ser>
          <c:idx val="2"/>
          <c:order val="2"/>
          <c:tx>
            <c:strRef>
              <c:f>グラフワーク１!$B$681</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グラフワーク１!$C$678:$F$678</c:f>
              <c:strCache>
                <c:ptCount val="4"/>
                <c:pt idx="0">
                  <c:v>合計</c:v>
                </c:pt>
                <c:pt idx="1">
                  <c:v>男性</c:v>
                </c:pt>
                <c:pt idx="2">
                  <c:v>女性</c:v>
                </c:pt>
                <c:pt idx="3">
                  <c:v>前回調査</c:v>
                </c:pt>
              </c:strCache>
            </c:strRef>
          </c:cat>
          <c:val>
            <c:numRef>
              <c:f>グラフワーク１!$C$681:$F$681</c:f>
              <c:numCache>
                <c:formatCode>0.0_ </c:formatCode>
                <c:ptCount val="4"/>
                <c:pt idx="0">
                  <c:v>7.8512396694214877</c:v>
                </c:pt>
                <c:pt idx="1">
                  <c:v>7.5630252100840334</c:v>
                </c:pt>
                <c:pt idx="2">
                  <c:v>8.1300813008130088</c:v>
                </c:pt>
                <c:pt idx="3">
                  <c:v>9.7759674134419559</c:v>
                </c:pt>
              </c:numCache>
            </c:numRef>
          </c:val>
          <c:extLst>
            <c:ext xmlns:c16="http://schemas.microsoft.com/office/drawing/2014/chart" uri="{C3380CC4-5D6E-409C-BE32-E72D297353CC}">
              <c16:uniqueId val="{00000005-9848-4D7A-9C45-EDBF2A759798}"/>
            </c:ext>
          </c:extLst>
        </c:ser>
        <c:ser>
          <c:idx val="3"/>
          <c:order val="3"/>
          <c:tx>
            <c:strRef>
              <c:f>グラフワーク１!$B$682</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2.4993472855240492E-2"/>
                  <c:y val="-4.20998936869946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848-4D7A-9C45-EDBF2A759798}"/>
                </c:ext>
              </c:extLst>
            </c:dLbl>
            <c:dLbl>
              <c:idx val="1"/>
              <c:layout>
                <c:manualLayout>
                  <c:x val="2.6010567812854598E-2"/>
                  <c:y val="7.508763863769498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848-4D7A-9C45-EDBF2A759798}"/>
                </c:ext>
              </c:extLst>
            </c:dLbl>
            <c:dLbl>
              <c:idx val="2"/>
              <c:layout>
                <c:manualLayout>
                  <c:x val="2.3963745330355946E-2"/>
                  <c:y val="3.602437622974658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848-4D7A-9C45-EDBF2A759798}"/>
                </c:ext>
              </c:extLst>
            </c:dLbl>
            <c:dLbl>
              <c:idx val="3"/>
              <c:layout>
                <c:manualLayout>
                  <c:x val="3.3490426229800557E-2"/>
                  <c:y val="4.9044712066010137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848-4D7A-9C45-EDBF2A75979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グラフワーク１!$C$678:$F$678</c:f>
              <c:strCache>
                <c:ptCount val="4"/>
                <c:pt idx="0">
                  <c:v>合計</c:v>
                </c:pt>
                <c:pt idx="1">
                  <c:v>男性</c:v>
                </c:pt>
                <c:pt idx="2">
                  <c:v>女性</c:v>
                </c:pt>
                <c:pt idx="3">
                  <c:v>前回調査</c:v>
                </c:pt>
              </c:strCache>
            </c:strRef>
          </c:cat>
          <c:val>
            <c:numRef>
              <c:f>グラフワーク１!$C$682:$F$682</c:f>
              <c:numCache>
                <c:formatCode>0.0_ </c:formatCode>
                <c:ptCount val="4"/>
                <c:pt idx="0">
                  <c:v>0.20661157024793389</c:v>
                </c:pt>
                <c:pt idx="1">
                  <c:v>0</c:v>
                </c:pt>
                <c:pt idx="2">
                  <c:v>0.4065040650406504</c:v>
                </c:pt>
                <c:pt idx="3">
                  <c:v>0.20366598778004075</c:v>
                </c:pt>
              </c:numCache>
            </c:numRef>
          </c:val>
          <c:extLst>
            <c:ext xmlns:c16="http://schemas.microsoft.com/office/drawing/2014/chart" uri="{C3380CC4-5D6E-409C-BE32-E72D297353CC}">
              <c16:uniqueId val="{0000000A-9848-4D7A-9C45-EDBF2A759798}"/>
            </c:ext>
          </c:extLst>
        </c:ser>
        <c:dLbls>
          <c:showLegendKey val="0"/>
          <c:showVal val="0"/>
          <c:showCatName val="0"/>
          <c:showSerName val="0"/>
          <c:showPercent val="0"/>
          <c:showBubbleSize val="0"/>
        </c:dLbls>
        <c:gapWidth val="80"/>
        <c:overlap val="100"/>
        <c:axId val="249008192"/>
        <c:axId val="249008584"/>
      </c:barChart>
      <c:catAx>
        <c:axId val="24900819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008584"/>
        <c:crosses val="autoZero"/>
        <c:auto val="1"/>
        <c:lblAlgn val="ctr"/>
        <c:lblOffset val="100"/>
        <c:tickLblSkip val="1"/>
        <c:tickMarkSkip val="1"/>
        <c:noMultiLvlLbl val="0"/>
      </c:catAx>
      <c:valAx>
        <c:axId val="24900858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008192"/>
        <c:crosses val="autoZero"/>
        <c:crossBetween val="between"/>
        <c:majorUnit val="0.2"/>
      </c:valAx>
      <c:spPr>
        <a:noFill/>
        <a:ln w="12700">
          <a:solidFill>
            <a:srgbClr val="808080"/>
          </a:solidFill>
          <a:prstDash val="solid"/>
        </a:ln>
      </c:spPr>
    </c:plotArea>
    <c:legend>
      <c:legendPos val="r"/>
      <c:layout>
        <c:manualLayout>
          <c:xMode val="edge"/>
          <c:yMode val="edge"/>
          <c:x val="0.80000119497257971"/>
          <c:y val="0.16145942694663168"/>
          <c:w val="0.1934962763800866"/>
          <c:h val="0.822921041119859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8229259385474575"/>
          <c:w val="0.61138308464031477"/>
          <c:h val="0.79687905313646001"/>
        </c:manualLayout>
      </c:layout>
      <c:barChart>
        <c:barDir val="bar"/>
        <c:grouping val="percentStacked"/>
        <c:varyColors val="0"/>
        <c:ser>
          <c:idx val="0"/>
          <c:order val="0"/>
          <c:tx>
            <c:strRef>
              <c:f>グラフワーク１!$B$685</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B2DD-4F86-836A-B76C01D3DD5B}"/>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B2DD-4F86-836A-B76C01D3DD5B}"/>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B2DD-4F86-836A-B76C01D3DD5B}"/>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グラフワーク１!$C$684:$F$684</c:f>
              <c:strCache>
                <c:ptCount val="4"/>
                <c:pt idx="0">
                  <c:v>合計</c:v>
                </c:pt>
                <c:pt idx="1">
                  <c:v>男性</c:v>
                </c:pt>
                <c:pt idx="2">
                  <c:v>女性</c:v>
                </c:pt>
                <c:pt idx="3">
                  <c:v>前回調査</c:v>
                </c:pt>
              </c:strCache>
            </c:strRef>
          </c:cat>
          <c:val>
            <c:numRef>
              <c:f>グラフワーク１!$C$685:$F$685</c:f>
              <c:numCache>
                <c:formatCode>0.0_ </c:formatCode>
                <c:ptCount val="4"/>
                <c:pt idx="0">
                  <c:v>8.677685950413224</c:v>
                </c:pt>
                <c:pt idx="1">
                  <c:v>10.084033613445378</c:v>
                </c:pt>
                <c:pt idx="2">
                  <c:v>7.3170731707317076</c:v>
                </c:pt>
                <c:pt idx="3">
                  <c:v>15.071283095723015</c:v>
                </c:pt>
              </c:numCache>
            </c:numRef>
          </c:val>
          <c:extLst>
            <c:ext xmlns:c16="http://schemas.microsoft.com/office/drawing/2014/chart" uri="{C3380CC4-5D6E-409C-BE32-E72D297353CC}">
              <c16:uniqueId val="{00000003-15BC-4149-B6EF-1926D1216196}"/>
            </c:ext>
          </c:extLst>
        </c:ser>
        <c:ser>
          <c:idx val="1"/>
          <c:order val="1"/>
          <c:tx>
            <c:strRef>
              <c:f>グラフワーク１!$B$686</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グラフワーク１!$C$684:$F$684</c:f>
              <c:strCache>
                <c:ptCount val="4"/>
                <c:pt idx="0">
                  <c:v>合計</c:v>
                </c:pt>
                <c:pt idx="1">
                  <c:v>男性</c:v>
                </c:pt>
                <c:pt idx="2">
                  <c:v>女性</c:v>
                </c:pt>
                <c:pt idx="3">
                  <c:v>前回調査</c:v>
                </c:pt>
              </c:strCache>
            </c:strRef>
          </c:cat>
          <c:val>
            <c:numRef>
              <c:f>グラフワーク１!$C$686:$F$686</c:f>
              <c:numCache>
                <c:formatCode>0.0_ </c:formatCode>
                <c:ptCount val="4"/>
                <c:pt idx="0">
                  <c:v>77.892561983471069</c:v>
                </c:pt>
                <c:pt idx="1">
                  <c:v>77.731092436974791</c:v>
                </c:pt>
                <c:pt idx="2">
                  <c:v>78.048780487804876</c:v>
                </c:pt>
                <c:pt idx="3">
                  <c:v>59.674134419551933</c:v>
                </c:pt>
              </c:numCache>
            </c:numRef>
          </c:val>
          <c:extLst>
            <c:ext xmlns:c16="http://schemas.microsoft.com/office/drawing/2014/chart" uri="{C3380CC4-5D6E-409C-BE32-E72D297353CC}">
              <c16:uniqueId val="{00000004-15BC-4149-B6EF-1926D1216196}"/>
            </c:ext>
          </c:extLst>
        </c:ser>
        <c:ser>
          <c:idx val="2"/>
          <c:order val="2"/>
          <c:tx>
            <c:strRef>
              <c:f>グラフワーク１!$B$687</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グラフワーク１!$C$684:$F$684</c:f>
              <c:strCache>
                <c:ptCount val="4"/>
                <c:pt idx="0">
                  <c:v>合計</c:v>
                </c:pt>
                <c:pt idx="1">
                  <c:v>男性</c:v>
                </c:pt>
                <c:pt idx="2">
                  <c:v>女性</c:v>
                </c:pt>
                <c:pt idx="3">
                  <c:v>前回調査</c:v>
                </c:pt>
              </c:strCache>
            </c:strRef>
          </c:cat>
          <c:val>
            <c:numRef>
              <c:f>グラフワーク１!$C$687:$F$687</c:f>
              <c:numCache>
                <c:formatCode>0.0_ </c:formatCode>
                <c:ptCount val="4"/>
                <c:pt idx="0">
                  <c:v>13.429752066115702</c:v>
                </c:pt>
                <c:pt idx="1">
                  <c:v>12.184873949579831</c:v>
                </c:pt>
                <c:pt idx="2">
                  <c:v>14.634146341463415</c:v>
                </c:pt>
                <c:pt idx="3">
                  <c:v>24.847250509164969</c:v>
                </c:pt>
              </c:numCache>
            </c:numRef>
          </c:val>
          <c:extLst>
            <c:ext xmlns:c16="http://schemas.microsoft.com/office/drawing/2014/chart" uri="{C3380CC4-5D6E-409C-BE32-E72D297353CC}">
              <c16:uniqueId val="{00000005-15BC-4149-B6EF-1926D1216196}"/>
            </c:ext>
          </c:extLst>
        </c:ser>
        <c:ser>
          <c:idx val="3"/>
          <c:order val="3"/>
          <c:tx>
            <c:strRef>
              <c:f>グラフワーク１!$B$688</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2.4993472855240492E-2"/>
                  <c:y val="-4.20998936869946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5BC-4149-B6EF-1926D1216196}"/>
                </c:ext>
              </c:extLst>
            </c:dLbl>
            <c:dLbl>
              <c:idx val="1"/>
              <c:layout>
                <c:manualLayout>
                  <c:x val="2.6010567812854598E-2"/>
                  <c:y val="7.508763863769498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5BC-4149-B6EF-1926D1216196}"/>
                </c:ext>
              </c:extLst>
            </c:dLbl>
            <c:dLbl>
              <c:idx val="2"/>
              <c:layout>
                <c:manualLayout>
                  <c:x val="2.3963745330355946E-2"/>
                  <c:y val="3.602437622974658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5BC-4149-B6EF-1926D1216196}"/>
                </c:ext>
              </c:extLst>
            </c:dLbl>
            <c:dLbl>
              <c:idx val="3"/>
              <c:layout>
                <c:manualLayout>
                  <c:x val="3.3490426229800557E-2"/>
                  <c:y val="4.9044712066010137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5BC-4149-B6EF-1926D1216196}"/>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グラフワーク１!$C$684:$F$684</c:f>
              <c:strCache>
                <c:ptCount val="4"/>
                <c:pt idx="0">
                  <c:v>合計</c:v>
                </c:pt>
                <c:pt idx="1">
                  <c:v>男性</c:v>
                </c:pt>
                <c:pt idx="2">
                  <c:v>女性</c:v>
                </c:pt>
                <c:pt idx="3">
                  <c:v>前回調査</c:v>
                </c:pt>
              </c:strCache>
            </c:strRef>
          </c:cat>
          <c:val>
            <c:numRef>
              <c:f>グラフワーク１!$C$688:$F$688</c:f>
              <c:numCache>
                <c:formatCode>0.0_ </c:formatCode>
                <c:ptCount val="4"/>
                <c:pt idx="0">
                  <c:v>0</c:v>
                </c:pt>
                <c:pt idx="1">
                  <c:v>0</c:v>
                </c:pt>
                <c:pt idx="2">
                  <c:v>0</c:v>
                </c:pt>
                <c:pt idx="3">
                  <c:v>0.40733197556008149</c:v>
                </c:pt>
              </c:numCache>
            </c:numRef>
          </c:val>
          <c:extLst>
            <c:ext xmlns:c16="http://schemas.microsoft.com/office/drawing/2014/chart" uri="{C3380CC4-5D6E-409C-BE32-E72D297353CC}">
              <c16:uniqueId val="{0000000A-15BC-4149-B6EF-1926D1216196}"/>
            </c:ext>
          </c:extLst>
        </c:ser>
        <c:dLbls>
          <c:showLegendKey val="0"/>
          <c:showVal val="0"/>
          <c:showCatName val="0"/>
          <c:showSerName val="0"/>
          <c:showPercent val="0"/>
          <c:showBubbleSize val="0"/>
        </c:dLbls>
        <c:gapWidth val="80"/>
        <c:overlap val="100"/>
        <c:axId val="249009368"/>
        <c:axId val="249009760"/>
      </c:barChart>
      <c:catAx>
        <c:axId val="24900936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009760"/>
        <c:crosses val="autoZero"/>
        <c:auto val="1"/>
        <c:lblAlgn val="ctr"/>
        <c:lblOffset val="100"/>
        <c:tickLblSkip val="1"/>
        <c:tickMarkSkip val="1"/>
        <c:noMultiLvlLbl val="0"/>
      </c:catAx>
      <c:valAx>
        <c:axId val="24900976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009368"/>
        <c:crosses val="autoZero"/>
        <c:crossBetween val="between"/>
        <c:majorUnit val="0.2"/>
      </c:valAx>
      <c:spPr>
        <a:noFill/>
        <a:ln w="12700">
          <a:solidFill>
            <a:srgbClr val="808080"/>
          </a:solidFill>
          <a:prstDash val="solid"/>
        </a:ln>
      </c:spPr>
    </c:plotArea>
    <c:legend>
      <c:legendPos val="r"/>
      <c:layout>
        <c:manualLayout>
          <c:xMode val="edge"/>
          <c:yMode val="edge"/>
          <c:x val="0.80000119497257971"/>
          <c:y val="0.16145942694663168"/>
          <c:w val="0.1934962763800866"/>
          <c:h val="0.822921041119859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8229259385474575"/>
          <c:w val="0.61138308464031477"/>
          <c:h val="0.79687905313646001"/>
        </c:manualLayout>
      </c:layout>
      <c:barChart>
        <c:barDir val="bar"/>
        <c:grouping val="percentStacked"/>
        <c:varyColors val="0"/>
        <c:ser>
          <c:idx val="0"/>
          <c:order val="0"/>
          <c:tx>
            <c:strRef>
              <c:f>グラフワーク１!$B$691</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E850-4826-BAFC-4BDD5C5611A0}"/>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E850-4826-BAFC-4BDD5C5611A0}"/>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E850-4826-BAFC-4BDD5C5611A0}"/>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グラフワーク１!$C$690:$F$690</c:f>
              <c:strCache>
                <c:ptCount val="4"/>
                <c:pt idx="0">
                  <c:v>合計</c:v>
                </c:pt>
                <c:pt idx="1">
                  <c:v>男性</c:v>
                </c:pt>
                <c:pt idx="2">
                  <c:v>女性</c:v>
                </c:pt>
                <c:pt idx="3">
                  <c:v>前回調査</c:v>
                </c:pt>
              </c:strCache>
            </c:strRef>
          </c:cat>
          <c:val>
            <c:numRef>
              <c:f>グラフワーク１!$C$691:$F$691</c:f>
              <c:numCache>
                <c:formatCode>0.0_ </c:formatCode>
                <c:ptCount val="4"/>
                <c:pt idx="0">
                  <c:v>2.6859504132231407</c:v>
                </c:pt>
                <c:pt idx="1">
                  <c:v>2.1008403361344539</c:v>
                </c:pt>
                <c:pt idx="2">
                  <c:v>3.2520325203252032</c:v>
                </c:pt>
                <c:pt idx="3">
                  <c:v>5.0916496945010179</c:v>
                </c:pt>
              </c:numCache>
            </c:numRef>
          </c:val>
          <c:extLst>
            <c:ext xmlns:c16="http://schemas.microsoft.com/office/drawing/2014/chart" uri="{C3380CC4-5D6E-409C-BE32-E72D297353CC}">
              <c16:uniqueId val="{00000003-D7D1-4D6F-8C06-5D3174A5F274}"/>
            </c:ext>
          </c:extLst>
        </c:ser>
        <c:ser>
          <c:idx val="1"/>
          <c:order val="1"/>
          <c:tx>
            <c:strRef>
              <c:f>グラフワーク１!$B$692</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グラフワーク１!$C$690:$F$690</c:f>
              <c:strCache>
                <c:ptCount val="4"/>
                <c:pt idx="0">
                  <c:v>合計</c:v>
                </c:pt>
                <c:pt idx="1">
                  <c:v>男性</c:v>
                </c:pt>
                <c:pt idx="2">
                  <c:v>女性</c:v>
                </c:pt>
                <c:pt idx="3">
                  <c:v>前回調査</c:v>
                </c:pt>
              </c:strCache>
            </c:strRef>
          </c:cat>
          <c:val>
            <c:numRef>
              <c:f>グラフワーク１!$C$692:$F$692</c:f>
              <c:numCache>
                <c:formatCode>0.0_ </c:formatCode>
                <c:ptCount val="4"/>
                <c:pt idx="0">
                  <c:v>84.297520661157023</c:v>
                </c:pt>
                <c:pt idx="1">
                  <c:v>82.773109243697476</c:v>
                </c:pt>
                <c:pt idx="2">
                  <c:v>85.77235772357723</c:v>
                </c:pt>
                <c:pt idx="3">
                  <c:v>77.800407331975563</c:v>
                </c:pt>
              </c:numCache>
            </c:numRef>
          </c:val>
          <c:extLst>
            <c:ext xmlns:c16="http://schemas.microsoft.com/office/drawing/2014/chart" uri="{C3380CC4-5D6E-409C-BE32-E72D297353CC}">
              <c16:uniqueId val="{00000004-D7D1-4D6F-8C06-5D3174A5F274}"/>
            </c:ext>
          </c:extLst>
        </c:ser>
        <c:ser>
          <c:idx val="2"/>
          <c:order val="2"/>
          <c:tx>
            <c:strRef>
              <c:f>グラフワーク１!$B$693</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グラフワーク１!$C$690:$F$690</c:f>
              <c:strCache>
                <c:ptCount val="4"/>
                <c:pt idx="0">
                  <c:v>合計</c:v>
                </c:pt>
                <c:pt idx="1">
                  <c:v>男性</c:v>
                </c:pt>
                <c:pt idx="2">
                  <c:v>女性</c:v>
                </c:pt>
                <c:pt idx="3">
                  <c:v>前回調査</c:v>
                </c:pt>
              </c:strCache>
            </c:strRef>
          </c:cat>
          <c:val>
            <c:numRef>
              <c:f>グラフワーク１!$C$693:$F$693</c:f>
              <c:numCache>
                <c:formatCode>0.0_ </c:formatCode>
                <c:ptCount val="4"/>
                <c:pt idx="0">
                  <c:v>13.016528925619834</c:v>
                </c:pt>
                <c:pt idx="1">
                  <c:v>15.126050420168067</c:v>
                </c:pt>
                <c:pt idx="2">
                  <c:v>10.975609756097562</c:v>
                </c:pt>
                <c:pt idx="3">
                  <c:v>16.700610997963341</c:v>
                </c:pt>
              </c:numCache>
            </c:numRef>
          </c:val>
          <c:extLst>
            <c:ext xmlns:c16="http://schemas.microsoft.com/office/drawing/2014/chart" uri="{C3380CC4-5D6E-409C-BE32-E72D297353CC}">
              <c16:uniqueId val="{00000005-D7D1-4D6F-8C06-5D3174A5F274}"/>
            </c:ext>
          </c:extLst>
        </c:ser>
        <c:ser>
          <c:idx val="3"/>
          <c:order val="3"/>
          <c:tx>
            <c:strRef>
              <c:f>グラフワーク１!$B$694</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2.4993472855240492E-2"/>
                  <c:y val="-4.20998936869946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7D1-4D6F-8C06-5D3174A5F274}"/>
                </c:ext>
              </c:extLst>
            </c:dLbl>
            <c:dLbl>
              <c:idx val="1"/>
              <c:layout>
                <c:manualLayout>
                  <c:x val="2.6010567812854598E-2"/>
                  <c:y val="7.508763863769498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7D1-4D6F-8C06-5D3174A5F274}"/>
                </c:ext>
              </c:extLst>
            </c:dLbl>
            <c:dLbl>
              <c:idx val="2"/>
              <c:layout>
                <c:manualLayout>
                  <c:x val="2.3963745330355946E-2"/>
                  <c:y val="3.602437622974658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7D1-4D6F-8C06-5D3174A5F274}"/>
                </c:ext>
              </c:extLst>
            </c:dLbl>
            <c:dLbl>
              <c:idx val="3"/>
              <c:layout>
                <c:manualLayout>
                  <c:x val="3.3490426229800557E-2"/>
                  <c:y val="4.9044712066010137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7D1-4D6F-8C06-5D3174A5F274}"/>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グラフワーク１!$C$690:$F$690</c:f>
              <c:strCache>
                <c:ptCount val="4"/>
                <c:pt idx="0">
                  <c:v>合計</c:v>
                </c:pt>
                <c:pt idx="1">
                  <c:v>男性</c:v>
                </c:pt>
                <c:pt idx="2">
                  <c:v>女性</c:v>
                </c:pt>
                <c:pt idx="3">
                  <c:v>前回調査</c:v>
                </c:pt>
              </c:strCache>
            </c:strRef>
          </c:cat>
          <c:val>
            <c:numRef>
              <c:f>グラフワーク１!$C$694:$F$694</c:f>
              <c:numCache>
                <c:formatCode>0.0_ </c:formatCode>
                <c:ptCount val="4"/>
                <c:pt idx="0">
                  <c:v>0</c:v>
                </c:pt>
                <c:pt idx="1">
                  <c:v>0</c:v>
                </c:pt>
                <c:pt idx="2">
                  <c:v>0</c:v>
                </c:pt>
                <c:pt idx="3">
                  <c:v>0.40733197556008149</c:v>
                </c:pt>
              </c:numCache>
            </c:numRef>
          </c:val>
          <c:extLst>
            <c:ext xmlns:c16="http://schemas.microsoft.com/office/drawing/2014/chart" uri="{C3380CC4-5D6E-409C-BE32-E72D297353CC}">
              <c16:uniqueId val="{0000000A-D7D1-4D6F-8C06-5D3174A5F274}"/>
            </c:ext>
          </c:extLst>
        </c:ser>
        <c:dLbls>
          <c:showLegendKey val="0"/>
          <c:showVal val="0"/>
          <c:showCatName val="0"/>
          <c:showSerName val="0"/>
          <c:showPercent val="0"/>
          <c:showBubbleSize val="0"/>
        </c:dLbls>
        <c:gapWidth val="80"/>
        <c:overlap val="100"/>
        <c:axId val="249010544"/>
        <c:axId val="249010936"/>
      </c:barChart>
      <c:catAx>
        <c:axId val="2490105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010936"/>
        <c:crosses val="autoZero"/>
        <c:auto val="1"/>
        <c:lblAlgn val="ctr"/>
        <c:lblOffset val="100"/>
        <c:tickLblSkip val="1"/>
        <c:tickMarkSkip val="1"/>
        <c:noMultiLvlLbl val="0"/>
      </c:catAx>
      <c:valAx>
        <c:axId val="2490109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010544"/>
        <c:crosses val="autoZero"/>
        <c:crossBetween val="between"/>
        <c:majorUnit val="0.2"/>
      </c:valAx>
      <c:spPr>
        <a:noFill/>
        <a:ln w="12700">
          <a:solidFill>
            <a:srgbClr val="808080"/>
          </a:solidFill>
          <a:prstDash val="solid"/>
        </a:ln>
      </c:spPr>
    </c:plotArea>
    <c:legend>
      <c:legendPos val="r"/>
      <c:layout>
        <c:manualLayout>
          <c:xMode val="edge"/>
          <c:yMode val="edge"/>
          <c:x val="0.80000119497257971"/>
          <c:y val="0.16145942694663168"/>
          <c:w val="0.1934962763800866"/>
          <c:h val="0.8229210411198599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561130527709802E-2"/>
          <c:y val="0.18229259385474575"/>
          <c:w val="0.61138308464031477"/>
          <c:h val="0.79687905313646001"/>
        </c:manualLayout>
      </c:layout>
      <c:barChart>
        <c:barDir val="bar"/>
        <c:grouping val="percentStacked"/>
        <c:varyColors val="0"/>
        <c:ser>
          <c:idx val="0"/>
          <c:order val="0"/>
          <c:tx>
            <c:strRef>
              <c:f>グラフワーク１!$B$697</c:f>
              <c:strCache>
                <c:ptCount val="1"/>
                <c:pt idx="0">
                  <c:v>してもよい</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5B9E-45F5-92E5-456F368D3B3C}"/>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5B9E-45F5-92E5-456F368D3B3C}"/>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5B9E-45F5-92E5-456F368D3B3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グラフワーク１!$C$696:$F$696</c:f>
              <c:strCache>
                <c:ptCount val="4"/>
                <c:pt idx="0">
                  <c:v>合計</c:v>
                </c:pt>
                <c:pt idx="1">
                  <c:v>男性</c:v>
                </c:pt>
                <c:pt idx="2">
                  <c:v>女性</c:v>
                </c:pt>
                <c:pt idx="3">
                  <c:v>前回調査</c:v>
                </c:pt>
              </c:strCache>
            </c:strRef>
          </c:cat>
          <c:val>
            <c:numRef>
              <c:f>グラフワーク１!$C$697:$F$697</c:f>
              <c:numCache>
                <c:formatCode>0.0_ </c:formatCode>
                <c:ptCount val="4"/>
                <c:pt idx="0">
                  <c:v>0.20661157024793389</c:v>
                </c:pt>
                <c:pt idx="1">
                  <c:v>0.42016806722689076</c:v>
                </c:pt>
                <c:pt idx="2">
                  <c:v>0</c:v>
                </c:pt>
                <c:pt idx="3">
                  <c:v>0.81466395112016299</c:v>
                </c:pt>
              </c:numCache>
            </c:numRef>
          </c:val>
          <c:extLst>
            <c:ext xmlns:c16="http://schemas.microsoft.com/office/drawing/2014/chart" uri="{C3380CC4-5D6E-409C-BE32-E72D297353CC}">
              <c16:uniqueId val="{00000003-EF4A-4E27-BA1E-411739AD8B9C}"/>
            </c:ext>
          </c:extLst>
        </c:ser>
        <c:ser>
          <c:idx val="1"/>
          <c:order val="1"/>
          <c:tx>
            <c:strRef>
              <c:f>グラフワーク１!$B$698</c:f>
              <c:strCache>
                <c:ptCount val="1"/>
                <c:pt idx="0">
                  <c:v>してはいけない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グラフワーク１!$C$696:$F$696</c:f>
              <c:strCache>
                <c:ptCount val="4"/>
                <c:pt idx="0">
                  <c:v>合計</c:v>
                </c:pt>
                <c:pt idx="1">
                  <c:v>男性</c:v>
                </c:pt>
                <c:pt idx="2">
                  <c:v>女性</c:v>
                </c:pt>
                <c:pt idx="3">
                  <c:v>前回調査</c:v>
                </c:pt>
              </c:strCache>
            </c:strRef>
          </c:cat>
          <c:val>
            <c:numRef>
              <c:f>グラフワーク１!$C$698:$F$698</c:f>
              <c:numCache>
                <c:formatCode>0.0_ </c:formatCode>
                <c:ptCount val="4"/>
                <c:pt idx="0">
                  <c:v>99.173553719008268</c:v>
                </c:pt>
                <c:pt idx="1">
                  <c:v>99.159663865546221</c:v>
                </c:pt>
                <c:pt idx="2">
                  <c:v>99.1869918699187</c:v>
                </c:pt>
                <c:pt idx="3">
                  <c:v>98.167006109979638</c:v>
                </c:pt>
              </c:numCache>
            </c:numRef>
          </c:val>
          <c:extLst>
            <c:ext xmlns:c16="http://schemas.microsoft.com/office/drawing/2014/chart" uri="{C3380CC4-5D6E-409C-BE32-E72D297353CC}">
              <c16:uniqueId val="{00000004-EF4A-4E27-BA1E-411739AD8B9C}"/>
            </c:ext>
          </c:extLst>
        </c:ser>
        <c:ser>
          <c:idx val="2"/>
          <c:order val="2"/>
          <c:tx>
            <c:strRef>
              <c:f>グラフワーク１!$B$699</c:f>
              <c:strCache>
                <c:ptCount val="1"/>
                <c:pt idx="0">
                  <c:v>わからない</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グラフワーク１!$C$696:$F$696</c:f>
              <c:strCache>
                <c:ptCount val="4"/>
                <c:pt idx="0">
                  <c:v>合計</c:v>
                </c:pt>
                <c:pt idx="1">
                  <c:v>男性</c:v>
                </c:pt>
                <c:pt idx="2">
                  <c:v>女性</c:v>
                </c:pt>
                <c:pt idx="3">
                  <c:v>前回調査</c:v>
                </c:pt>
              </c:strCache>
            </c:strRef>
          </c:cat>
          <c:val>
            <c:numRef>
              <c:f>グラフワーク１!$C$699:$F$699</c:f>
              <c:numCache>
                <c:formatCode>0.0_ </c:formatCode>
                <c:ptCount val="4"/>
                <c:pt idx="0">
                  <c:v>0.6198347107438017</c:v>
                </c:pt>
                <c:pt idx="1">
                  <c:v>0.42016806722689076</c:v>
                </c:pt>
                <c:pt idx="2">
                  <c:v>0.81300813008130079</c:v>
                </c:pt>
                <c:pt idx="3">
                  <c:v>0.81466395112016299</c:v>
                </c:pt>
              </c:numCache>
            </c:numRef>
          </c:val>
          <c:extLst>
            <c:ext xmlns:c16="http://schemas.microsoft.com/office/drawing/2014/chart" uri="{C3380CC4-5D6E-409C-BE32-E72D297353CC}">
              <c16:uniqueId val="{00000005-EF4A-4E27-BA1E-411739AD8B9C}"/>
            </c:ext>
          </c:extLst>
        </c:ser>
        <c:ser>
          <c:idx val="3"/>
          <c:order val="3"/>
          <c:tx>
            <c:strRef>
              <c:f>グラフワーク１!$B$700</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2.4993472855240492E-2"/>
                  <c:y val="-4.20998936869946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4A-4E27-BA1E-411739AD8B9C}"/>
                </c:ext>
              </c:extLst>
            </c:dLbl>
            <c:dLbl>
              <c:idx val="1"/>
              <c:layout>
                <c:manualLayout>
                  <c:x val="2.6010567812854598E-2"/>
                  <c:y val="7.508763863769498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F4A-4E27-BA1E-411739AD8B9C}"/>
                </c:ext>
              </c:extLst>
            </c:dLbl>
            <c:dLbl>
              <c:idx val="2"/>
              <c:layout>
                <c:manualLayout>
                  <c:x val="2.3963745330355946E-2"/>
                  <c:y val="3.602437622974658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F4A-4E27-BA1E-411739AD8B9C}"/>
                </c:ext>
              </c:extLst>
            </c:dLbl>
            <c:dLbl>
              <c:idx val="3"/>
              <c:layout>
                <c:manualLayout>
                  <c:x val="3.3490426229800557E-2"/>
                  <c:y val="4.9044712066010137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F4A-4E27-BA1E-411739AD8B9C}"/>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グラフワーク１!$C$696:$F$696</c:f>
              <c:strCache>
                <c:ptCount val="4"/>
                <c:pt idx="0">
                  <c:v>合計</c:v>
                </c:pt>
                <c:pt idx="1">
                  <c:v>男性</c:v>
                </c:pt>
                <c:pt idx="2">
                  <c:v>女性</c:v>
                </c:pt>
                <c:pt idx="3">
                  <c:v>前回調査</c:v>
                </c:pt>
              </c:strCache>
            </c:strRef>
          </c:cat>
          <c:val>
            <c:numRef>
              <c:f>グラフワーク１!$C$700:$F$700</c:f>
              <c:numCache>
                <c:formatCode>0.0_ </c:formatCode>
                <c:ptCount val="4"/>
                <c:pt idx="0">
                  <c:v>0</c:v>
                </c:pt>
                <c:pt idx="1">
                  <c:v>0</c:v>
                </c:pt>
                <c:pt idx="2">
                  <c:v>0</c:v>
                </c:pt>
                <c:pt idx="3">
                  <c:v>0.20366598778004075</c:v>
                </c:pt>
              </c:numCache>
            </c:numRef>
          </c:val>
          <c:extLst>
            <c:ext xmlns:c16="http://schemas.microsoft.com/office/drawing/2014/chart" uri="{C3380CC4-5D6E-409C-BE32-E72D297353CC}">
              <c16:uniqueId val="{0000000A-EF4A-4E27-BA1E-411739AD8B9C}"/>
            </c:ext>
          </c:extLst>
        </c:ser>
        <c:dLbls>
          <c:showLegendKey val="0"/>
          <c:showVal val="0"/>
          <c:showCatName val="0"/>
          <c:showSerName val="0"/>
          <c:showPercent val="0"/>
          <c:showBubbleSize val="0"/>
        </c:dLbls>
        <c:gapWidth val="80"/>
        <c:overlap val="100"/>
        <c:axId val="249011720"/>
        <c:axId val="249012112"/>
      </c:barChart>
      <c:catAx>
        <c:axId val="2490117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012112"/>
        <c:crosses val="autoZero"/>
        <c:auto val="1"/>
        <c:lblAlgn val="ctr"/>
        <c:lblOffset val="100"/>
        <c:tickLblSkip val="1"/>
        <c:tickMarkSkip val="1"/>
        <c:noMultiLvlLbl val="0"/>
      </c:catAx>
      <c:valAx>
        <c:axId val="24901211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011720"/>
        <c:crosses val="autoZero"/>
        <c:crossBetween val="between"/>
        <c:majorUnit val="0.2"/>
      </c:valAx>
      <c:spPr>
        <a:noFill/>
        <a:ln w="12700">
          <a:solidFill>
            <a:srgbClr val="808080"/>
          </a:solidFill>
          <a:prstDash val="solid"/>
        </a:ln>
      </c:spPr>
    </c:plotArea>
    <c:legend>
      <c:legendPos val="r"/>
      <c:layout>
        <c:manualLayout>
          <c:xMode val="edge"/>
          <c:yMode val="edge"/>
          <c:x val="0.80000119497257971"/>
          <c:y val="0.16145921663638199"/>
          <c:w val="0.1934962763800866"/>
          <c:h val="0.8229209569957601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0376063146301164"/>
          <c:y val="4.1547277936962751E-2"/>
          <c:w val="0.45864773909318973"/>
          <c:h val="0.93409742120343842"/>
        </c:manualLayout>
      </c:layout>
      <c:barChart>
        <c:barDir val="bar"/>
        <c:grouping val="clustered"/>
        <c:varyColors val="0"/>
        <c:ser>
          <c:idx val="0"/>
          <c:order val="0"/>
          <c:tx>
            <c:strRef>
              <c:f>グラフワーク１!$C$407</c:f>
              <c:strCache>
                <c:ptCount val="1"/>
                <c:pt idx="0">
                  <c:v>家族で</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グラフワーク１!$B$408:$B$418</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グラフワーク１!$C$408:$C$418</c:f>
              <c:numCache>
                <c:formatCode>0.0_);[Red]\(0.0\)</c:formatCode>
                <c:ptCount val="11"/>
                <c:pt idx="0">
                  <c:v>26.506024096385545</c:v>
                </c:pt>
                <c:pt idx="1">
                  <c:v>0</c:v>
                </c:pt>
                <c:pt idx="2">
                  <c:v>0</c:v>
                </c:pt>
                <c:pt idx="3">
                  <c:v>0.50200803212851408</c:v>
                </c:pt>
                <c:pt idx="4">
                  <c:v>0.70281124497991965</c:v>
                </c:pt>
                <c:pt idx="5">
                  <c:v>6.2248995983935735</c:v>
                </c:pt>
                <c:pt idx="6">
                  <c:v>0.50200803212851408</c:v>
                </c:pt>
                <c:pt idx="7">
                  <c:v>0.1004016064257028</c:v>
                </c:pt>
                <c:pt idx="8">
                  <c:v>0.40160642570281119</c:v>
                </c:pt>
                <c:pt idx="9">
                  <c:v>0.40160642570281119</c:v>
                </c:pt>
                <c:pt idx="10">
                  <c:v>0.50200803212851408</c:v>
                </c:pt>
              </c:numCache>
            </c:numRef>
          </c:val>
          <c:extLst>
            <c:ext xmlns:c16="http://schemas.microsoft.com/office/drawing/2014/chart" uri="{C3380CC4-5D6E-409C-BE32-E72D297353CC}">
              <c16:uniqueId val="{00000000-B8A1-4EF7-B259-A32C40CBF8AA}"/>
            </c:ext>
          </c:extLst>
        </c:ser>
        <c:ser>
          <c:idx val="1"/>
          <c:order val="1"/>
          <c:tx>
            <c:strRef>
              <c:f>グラフワーク１!$D$407</c:f>
              <c:strCache>
                <c:ptCount val="1"/>
                <c:pt idx="0">
                  <c:v>一人で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グラフワーク１!$B$408:$B$418</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グラフワーク１!$D$408:$D$418</c:f>
              <c:numCache>
                <c:formatCode>0.0_);[Red]\(0.0\)</c:formatCode>
                <c:ptCount val="11"/>
                <c:pt idx="0">
                  <c:v>24.69879518072289</c:v>
                </c:pt>
                <c:pt idx="1">
                  <c:v>0</c:v>
                </c:pt>
                <c:pt idx="2">
                  <c:v>1.7068273092369479</c:v>
                </c:pt>
                <c:pt idx="3">
                  <c:v>0.30120481927710846</c:v>
                </c:pt>
                <c:pt idx="4">
                  <c:v>1.2048192771084338</c:v>
                </c:pt>
                <c:pt idx="5">
                  <c:v>0.50200803212851408</c:v>
                </c:pt>
                <c:pt idx="6">
                  <c:v>0.30120481927710846</c:v>
                </c:pt>
                <c:pt idx="7">
                  <c:v>0.40160642570281119</c:v>
                </c:pt>
                <c:pt idx="8">
                  <c:v>0.1004016064257028</c:v>
                </c:pt>
                <c:pt idx="9">
                  <c:v>0</c:v>
                </c:pt>
                <c:pt idx="10">
                  <c:v>0.1004016064257028</c:v>
                </c:pt>
              </c:numCache>
            </c:numRef>
          </c:val>
          <c:extLst>
            <c:ext xmlns:c16="http://schemas.microsoft.com/office/drawing/2014/chart" uri="{C3380CC4-5D6E-409C-BE32-E72D297353CC}">
              <c16:uniqueId val="{00000001-B8A1-4EF7-B259-A32C40CBF8AA}"/>
            </c:ext>
          </c:extLst>
        </c:ser>
        <c:ser>
          <c:idx val="2"/>
          <c:order val="2"/>
          <c:tx>
            <c:strRef>
              <c:f>グラフワーク１!$E$407</c:f>
              <c:strCache>
                <c:ptCount val="1"/>
                <c:pt idx="0">
                  <c:v>友達と</c:v>
                </c:pt>
              </c:strCache>
            </c:strRef>
          </c:tx>
          <c:spPr>
            <a:pattFill prst="smGrid">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グラフワーク１!$B$408:$B$418</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グラフワーク１!$E$408:$E$418</c:f>
              <c:numCache>
                <c:formatCode>0.0_);[Red]\(0.0\)</c:formatCode>
                <c:ptCount val="11"/>
                <c:pt idx="0">
                  <c:v>2.0080321285140563</c:v>
                </c:pt>
                <c:pt idx="1">
                  <c:v>11.144578313253012</c:v>
                </c:pt>
                <c:pt idx="2">
                  <c:v>1.3052208835341366</c:v>
                </c:pt>
                <c:pt idx="3">
                  <c:v>4.4176706827309236</c:v>
                </c:pt>
                <c:pt idx="4">
                  <c:v>4.618473895582329</c:v>
                </c:pt>
                <c:pt idx="5">
                  <c:v>3.7148594377510036</c:v>
                </c:pt>
                <c:pt idx="6">
                  <c:v>1.6064257028112447</c:v>
                </c:pt>
                <c:pt idx="7">
                  <c:v>0.50200803212851408</c:v>
                </c:pt>
                <c:pt idx="8">
                  <c:v>0.80321285140562237</c:v>
                </c:pt>
                <c:pt idx="9">
                  <c:v>0.30120481927710846</c:v>
                </c:pt>
                <c:pt idx="10">
                  <c:v>4.4176706827309236</c:v>
                </c:pt>
              </c:numCache>
            </c:numRef>
          </c:val>
          <c:extLst>
            <c:ext xmlns:c16="http://schemas.microsoft.com/office/drawing/2014/chart" uri="{C3380CC4-5D6E-409C-BE32-E72D297353CC}">
              <c16:uniqueId val="{00000002-B8A1-4EF7-B259-A32C40CBF8AA}"/>
            </c:ext>
          </c:extLst>
        </c:ser>
        <c:dLbls>
          <c:showLegendKey val="0"/>
          <c:showVal val="0"/>
          <c:showCatName val="0"/>
          <c:showSerName val="0"/>
          <c:showPercent val="0"/>
          <c:showBubbleSize val="0"/>
        </c:dLbls>
        <c:gapWidth val="80"/>
        <c:axId val="249012896"/>
        <c:axId val="249013288"/>
      </c:barChart>
      <c:catAx>
        <c:axId val="24901289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013288"/>
        <c:crosses val="autoZero"/>
        <c:auto val="1"/>
        <c:lblAlgn val="ctr"/>
        <c:lblOffset val="100"/>
        <c:tickLblSkip val="1"/>
        <c:tickMarkSkip val="1"/>
        <c:noMultiLvlLbl val="0"/>
      </c:catAx>
      <c:valAx>
        <c:axId val="249013288"/>
        <c:scaling>
          <c:orientation val="minMax"/>
          <c:max val="40"/>
          <c:min val="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012896"/>
        <c:crosses val="autoZero"/>
        <c:crossBetween val="between"/>
        <c:majorUnit val="20"/>
      </c:valAx>
      <c:spPr>
        <a:noFill/>
        <a:ln w="12700">
          <a:solidFill>
            <a:srgbClr val="808080"/>
          </a:solidFill>
          <a:prstDash val="solid"/>
        </a:ln>
      </c:spPr>
    </c:plotArea>
    <c:legend>
      <c:legendPos val="r"/>
      <c:layout>
        <c:manualLayout>
          <c:xMode val="edge"/>
          <c:yMode val="edge"/>
          <c:x val="0.7969943230780363"/>
          <c:y val="0.82808022922636104"/>
          <c:w val="0.14035114031798657"/>
          <c:h val="0.127507163323782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前回調査の「保護者」年齢別構成比</a:t>
            </a:r>
          </a:p>
        </c:rich>
      </c:tx>
      <c:layout>
        <c:manualLayout>
          <c:xMode val="edge"/>
          <c:yMode val="edge"/>
          <c:x val="0.36065608192418569"/>
          <c:y val="5.2287581699346407E-2"/>
        </c:manualLayout>
      </c:layout>
      <c:overlay val="0"/>
      <c:spPr>
        <a:noFill/>
        <a:ln w="25400">
          <a:noFill/>
        </a:ln>
      </c:spPr>
    </c:title>
    <c:autoTitleDeleted val="0"/>
    <c:plotArea>
      <c:layout>
        <c:manualLayout>
          <c:layoutTarget val="inner"/>
          <c:xMode val="edge"/>
          <c:yMode val="edge"/>
          <c:x val="6.2295131832040718E-2"/>
          <c:y val="0.17647171461214903"/>
          <c:w val="0.73278747181374215"/>
          <c:h val="0.64052696414780019"/>
        </c:manualLayout>
      </c:layout>
      <c:barChart>
        <c:barDir val="bar"/>
        <c:grouping val="percentStacked"/>
        <c:varyColors val="0"/>
        <c:ser>
          <c:idx val="0"/>
          <c:order val="0"/>
          <c:tx>
            <c:strRef>
              <c:f>グラフワーク１!$G$54</c:f>
              <c:strCache>
                <c:ptCount val="1"/>
                <c:pt idx="0">
                  <c:v>２０代</c:v>
                </c:pt>
              </c:strCache>
            </c:strRef>
          </c:tx>
          <c:spPr>
            <a:pattFill prst="pct5">
              <a:fgClr>
                <a:schemeClr val="tx1"/>
              </a:fgClr>
              <a:bgClr>
                <a:schemeClr val="bg1"/>
              </a:bgClr>
            </a:pattFill>
            <a:ln w="12700">
              <a:solidFill>
                <a:srgbClr val="000000"/>
              </a:solidFill>
              <a:prstDash val="solid"/>
            </a:ln>
          </c:spPr>
          <c:invertIfNegative val="0"/>
          <c:dLbls>
            <c:dLbl>
              <c:idx val="0"/>
              <c:layout>
                <c:manualLayout>
                  <c:x val="-1.2431624717016466E-2"/>
                  <c:y val="-0.1028335430463194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35-441C-B204-AC484ABA4428}"/>
                </c:ext>
              </c:extLst>
            </c:dLbl>
            <c:dLbl>
              <c:idx val="1"/>
              <c:layout>
                <c:manualLayout>
                  <c:x val="-1.4070970291543857E-2"/>
                  <c:y val="-9.194021772898330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35-441C-B204-AC484ABA4428}"/>
                </c:ext>
              </c:extLst>
            </c:dLbl>
            <c:dLbl>
              <c:idx val="2"/>
              <c:layout>
                <c:manualLayout>
                  <c:x val="-1.2431624717016466E-2"/>
                  <c:y val="-9.41188712718063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35-441C-B204-AC484ABA442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グラフワーク１!$H$53:$J$53</c:f>
              <c:strCache>
                <c:ptCount val="3"/>
                <c:pt idx="0">
                  <c:v>女性</c:v>
                </c:pt>
                <c:pt idx="1">
                  <c:v>男性</c:v>
                </c:pt>
                <c:pt idx="2">
                  <c:v>合計</c:v>
                </c:pt>
              </c:strCache>
            </c:strRef>
          </c:cat>
          <c:val>
            <c:numRef>
              <c:f>グラフワーク１!$H$54:$J$54</c:f>
              <c:numCache>
                <c:formatCode>0.0_ </c:formatCode>
                <c:ptCount val="3"/>
                <c:pt idx="0">
                  <c:v>0</c:v>
                </c:pt>
                <c:pt idx="1">
                  <c:v>0</c:v>
                </c:pt>
                <c:pt idx="2">
                  <c:v>0</c:v>
                </c:pt>
              </c:numCache>
            </c:numRef>
          </c:val>
          <c:extLst>
            <c:ext xmlns:c16="http://schemas.microsoft.com/office/drawing/2014/chart" uri="{C3380CC4-5D6E-409C-BE32-E72D297353CC}">
              <c16:uniqueId val="{00000003-1735-441C-B204-AC484ABA4428}"/>
            </c:ext>
          </c:extLst>
        </c:ser>
        <c:ser>
          <c:idx val="1"/>
          <c:order val="1"/>
          <c:tx>
            <c:strRef>
              <c:f>グラフワーク１!$G$55</c:f>
              <c:strCache>
                <c:ptCount val="1"/>
                <c:pt idx="0">
                  <c:v>３０代</c:v>
                </c:pt>
              </c:strCache>
            </c:strRef>
          </c:tx>
          <c:spPr>
            <a:pattFill prst="pct50">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グラフワーク１!$H$53:$J$53</c:f>
              <c:strCache>
                <c:ptCount val="3"/>
                <c:pt idx="0">
                  <c:v>女性</c:v>
                </c:pt>
                <c:pt idx="1">
                  <c:v>男性</c:v>
                </c:pt>
                <c:pt idx="2">
                  <c:v>合計</c:v>
                </c:pt>
              </c:strCache>
            </c:strRef>
          </c:cat>
          <c:val>
            <c:numRef>
              <c:f>グラフワーク１!$H$55:$J$55</c:f>
              <c:numCache>
                <c:formatCode>0.0_ </c:formatCode>
                <c:ptCount val="3"/>
                <c:pt idx="0">
                  <c:v>13.544668587896252</c:v>
                </c:pt>
                <c:pt idx="1">
                  <c:v>5.2238805970149249</c:v>
                </c:pt>
                <c:pt idx="2">
                  <c:v>11.180124223602485</c:v>
                </c:pt>
              </c:numCache>
            </c:numRef>
          </c:val>
          <c:extLst>
            <c:ext xmlns:c16="http://schemas.microsoft.com/office/drawing/2014/chart" uri="{C3380CC4-5D6E-409C-BE32-E72D297353CC}">
              <c16:uniqueId val="{00000004-1735-441C-B204-AC484ABA4428}"/>
            </c:ext>
          </c:extLst>
        </c:ser>
        <c:ser>
          <c:idx val="2"/>
          <c:order val="2"/>
          <c:tx>
            <c:strRef>
              <c:f>グラフワーク１!$G$56</c:f>
              <c:strCache>
                <c:ptCount val="1"/>
                <c:pt idx="0">
                  <c:v>４０代</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グラフワーク１!$H$53:$J$53</c:f>
              <c:strCache>
                <c:ptCount val="3"/>
                <c:pt idx="0">
                  <c:v>女性</c:v>
                </c:pt>
                <c:pt idx="1">
                  <c:v>男性</c:v>
                </c:pt>
                <c:pt idx="2">
                  <c:v>合計</c:v>
                </c:pt>
              </c:strCache>
            </c:strRef>
          </c:cat>
          <c:val>
            <c:numRef>
              <c:f>グラフワーク１!$H$56:$J$56</c:f>
              <c:numCache>
                <c:formatCode>0.0_ </c:formatCode>
                <c:ptCount val="3"/>
                <c:pt idx="0">
                  <c:v>67.435158501440924</c:v>
                </c:pt>
                <c:pt idx="1">
                  <c:v>62.68656716417911</c:v>
                </c:pt>
                <c:pt idx="2">
                  <c:v>65.838509316770185</c:v>
                </c:pt>
              </c:numCache>
            </c:numRef>
          </c:val>
          <c:extLst>
            <c:ext xmlns:c16="http://schemas.microsoft.com/office/drawing/2014/chart" uri="{C3380CC4-5D6E-409C-BE32-E72D297353CC}">
              <c16:uniqueId val="{00000005-1735-441C-B204-AC484ABA4428}"/>
            </c:ext>
          </c:extLst>
        </c:ser>
        <c:ser>
          <c:idx val="3"/>
          <c:order val="3"/>
          <c:tx>
            <c:strRef>
              <c:f>グラフワーク１!$G$57</c:f>
              <c:strCache>
                <c:ptCount val="1"/>
                <c:pt idx="0">
                  <c:v>５０代</c:v>
                </c:pt>
              </c:strCache>
            </c:strRef>
          </c:tx>
          <c:spPr>
            <a:pattFill prst="pct25">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グラフワーク１!$H$53:$J$53</c:f>
              <c:strCache>
                <c:ptCount val="3"/>
                <c:pt idx="0">
                  <c:v>女性</c:v>
                </c:pt>
                <c:pt idx="1">
                  <c:v>男性</c:v>
                </c:pt>
                <c:pt idx="2">
                  <c:v>合計</c:v>
                </c:pt>
              </c:strCache>
            </c:strRef>
          </c:cat>
          <c:val>
            <c:numRef>
              <c:f>グラフワーク１!$H$57:$J$57</c:f>
              <c:numCache>
                <c:formatCode>0.0_ </c:formatCode>
                <c:ptCount val="3"/>
                <c:pt idx="0">
                  <c:v>18.443804034582133</c:v>
                </c:pt>
                <c:pt idx="1">
                  <c:v>28.35820895522388</c:v>
                </c:pt>
                <c:pt idx="2">
                  <c:v>21.118012422360248</c:v>
                </c:pt>
              </c:numCache>
            </c:numRef>
          </c:val>
          <c:extLst>
            <c:ext xmlns:c16="http://schemas.microsoft.com/office/drawing/2014/chart" uri="{C3380CC4-5D6E-409C-BE32-E72D297353CC}">
              <c16:uniqueId val="{00000006-1735-441C-B204-AC484ABA4428}"/>
            </c:ext>
          </c:extLst>
        </c:ser>
        <c:ser>
          <c:idx val="4"/>
          <c:order val="4"/>
          <c:tx>
            <c:strRef>
              <c:f>グラフワーク１!$G$58</c:f>
              <c:strCache>
                <c:ptCount val="1"/>
                <c:pt idx="0">
                  <c:v>６０代以上</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2.5847894381567187E-2"/>
                  <c:y val="-6.361760646584191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35-441C-B204-AC484ABA4428}"/>
                </c:ext>
              </c:extLst>
            </c:dLbl>
            <c:dLbl>
              <c:idx val="1"/>
              <c:layout>
                <c:manualLayout>
                  <c:x val="-1.0656590448783596E-2"/>
                  <c:y val="-6.579626000866495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735-441C-B204-AC484ABA4428}"/>
                </c:ext>
              </c:extLst>
            </c:dLbl>
            <c:dLbl>
              <c:idx val="2"/>
              <c:layout>
                <c:manualLayout>
                  <c:x val="-1.2631376387426512E-2"/>
                  <c:y val="-6.7974913551487937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35-441C-B204-AC484ABA442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グラフワーク１!$H$53:$J$53</c:f>
              <c:strCache>
                <c:ptCount val="3"/>
                <c:pt idx="0">
                  <c:v>女性</c:v>
                </c:pt>
                <c:pt idx="1">
                  <c:v>男性</c:v>
                </c:pt>
                <c:pt idx="2">
                  <c:v>合計</c:v>
                </c:pt>
              </c:strCache>
            </c:strRef>
          </c:cat>
          <c:val>
            <c:numRef>
              <c:f>グラフワーク１!$H$58:$J$58</c:f>
              <c:numCache>
                <c:formatCode>0.0_ </c:formatCode>
                <c:ptCount val="3"/>
                <c:pt idx="0">
                  <c:v>0.28818443804034583</c:v>
                </c:pt>
                <c:pt idx="1">
                  <c:v>2.9850746268656714</c:v>
                </c:pt>
                <c:pt idx="2">
                  <c:v>1.0351966873706004</c:v>
                </c:pt>
              </c:numCache>
            </c:numRef>
          </c:val>
          <c:extLst>
            <c:ext xmlns:c16="http://schemas.microsoft.com/office/drawing/2014/chart" uri="{C3380CC4-5D6E-409C-BE32-E72D297353CC}">
              <c16:uniqueId val="{0000000A-1735-441C-B204-AC484ABA4428}"/>
            </c:ext>
          </c:extLst>
        </c:ser>
        <c:ser>
          <c:idx val="5"/>
          <c:order val="5"/>
          <c:tx>
            <c:strRef>
              <c:f>グラフワーク１!$G$59</c:f>
              <c:strCache>
                <c:ptCount val="1"/>
                <c:pt idx="0">
                  <c:v>無回答</c:v>
                </c:pt>
              </c:strCache>
            </c:strRef>
          </c:tx>
          <c:spPr>
            <a:solidFill>
              <a:schemeClr val="bg1"/>
            </a:solidFill>
            <a:ln w="12700">
              <a:solidFill>
                <a:srgbClr val="000000"/>
              </a:solidFill>
              <a:prstDash val="solid"/>
            </a:ln>
          </c:spPr>
          <c:invertIfNegative val="0"/>
          <c:dLbls>
            <c:dLbl>
              <c:idx val="0"/>
              <c:layout>
                <c:manualLayout>
                  <c:x val="3.2937613089366109E-2"/>
                  <c:y val="2.7886245555272415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35-441C-B204-AC484ABA4428}"/>
                </c:ext>
              </c:extLst>
            </c:dLbl>
            <c:dLbl>
              <c:idx val="1"/>
              <c:layout>
                <c:manualLayout>
                  <c:x val="2.0355357012470252E-2"/>
                  <c:y val="6.099623722210624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735-441C-B204-AC484ABA4428}"/>
                </c:ext>
              </c:extLst>
            </c:dLbl>
            <c:dLbl>
              <c:idx val="2"/>
              <c:layout>
                <c:manualLayout>
                  <c:x val="2.2764376869515601E-2"/>
                  <c:y val="2.352893846962639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35-441C-B204-AC484ABA442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グラフワーク１!$H$53:$J$53</c:f>
              <c:strCache>
                <c:ptCount val="3"/>
                <c:pt idx="0">
                  <c:v>女性</c:v>
                </c:pt>
                <c:pt idx="1">
                  <c:v>男性</c:v>
                </c:pt>
                <c:pt idx="2">
                  <c:v>合計</c:v>
                </c:pt>
              </c:strCache>
            </c:strRef>
          </c:cat>
          <c:val>
            <c:numRef>
              <c:f>グラフワーク１!$H$59:$J$59</c:f>
              <c:numCache>
                <c:formatCode>0.0_ </c:formatCode>
                <c:ptCount val="3"/>
                <c:pt idx="0">
                  <c:v>0.28818443804034583</c:v>
                </c:pt>
                <c:pt idx="1">
                  <c:v>0.74626865671641784</c:v>
                </c:pt>
                <c:pt idx="2">
                  <c:v>0.82815734989648038</c:v>
                </c:pt>
              </c:numCache>
            </c:numRef>
          </c:val>
          <c:extLst>
            <c:ext xmlns:c16="http://schemas.microsoft.com/office/drawing/2014/chart" uri="{C3380CC4-5D6E-409C-BE32-E72D297353CC}">
              <c16:uniqueId val="{0000000E-1735-441C-B204-AC484ABA4428}"/>
            </c:ext>
          </c:extLst>
        </c:ser>
        <c:dLbls>
          <c:showLegendKey val="0"/>
          <c:showVal val="0"/>
          <c:showCatName val="0"/>
          <c:showSerName val="0"/>
          <c:showPercent val="0"/>
          <c:showBubbleSize val="0"/>
        </c:dLbls>
        <c:gapWidth val="30"/>
        <c:overlap val="100"/>
        <c:axId val="204210176"/>
        <c:axId val="204210568"/>
      </c:barChart>
      <c:catAx>
        <c:axId val="20421017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210568"/>
        <c:crosses val="autoZero"/>
        <c:auto val="1"/>
        <c:lblAlgn val="ctr"/>
        <c:lblOffset val="100"/>
        <c:tickLblSkip val="1"/>
        <c:tickMarkSkip val="1"/>
        <c:noMultiLvlLbl val="0"/>
      </c:catAx>
      <c:valAx>
        <c:axId val="204210568"/>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210176"/>
        <c:crosses val="autoZero"/>
        <c:crossBetween val="between"/>
        <c:majorUnit val="0.2"/>
      </c:valAx>
      <c:spPr>
        <a:noFill/>
        <a:ln w="12700">
          <a:solidFill>
            <a:srgbClr val="808080"/>
          </a:solidFill>
          <a:prstDash val="solid"/>
        </a:ln>
      </c:spPr>
    </c:plotArea>
    <c:legend>
      <c:legendPos val="r"/>
      <c:layout>
        <c:manualLayout>
          <c:xMode val="edge"/>
          <c:yMode val="edge"/>
          <c:x val="0.87704986876640412"/>
          <c:y val="0.20915169917485804"/>
          <c:w val="0.10983623768340434"/>
          <c:h val="0.6339910452369923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1688360586476976E-2"/>
          <c:y val="0.19277165136616201"/>
          <c:w val="0.69805250137329211"/>
          <c:h val="0.78313483367503312"/>
        </c:manualLayout>
      </c:layout>
      <c:barChart>
        <c:barDir val="bar"/>
        <c:grouping val="percentStacked"/>
        <c:varyColors val="0"/>
        <c:ser>
          <c:idx val="0"/>
          <c:order val="0"/>
          <c:tx>
            <c:strRef>
              <c:f>グラフワーク１!$H$131</c:f>
              <c:strCache>
                <c:ptCount val="1"/>
                <c:pt idx="0">
                  <c:v>よく話す</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layout>
                <c:manualLayout>
                  <c:x val="-3.9881834606459807E-3"/>
                  <c:y val="4.418155920241775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C6-42B2-B164-3B8A3A944F2A}"/>
                </c:ext>
              </c:extLst>
            </c:dLbl>
            <c:dLbl>
              <c:idx val="1"/>
              <c:layout>
                <c:manualLayout>
                  <c:x val="-3.3524867725066268E-3"/>
                  <c:y val="4.0194444966048403E-4"/>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C6-42B2-B164-3B8A3A944F2A}"/>
                </c:ext>
              </c:extLst>
            </c:dLbl>
            <c:dLbl>
              <c:idx val="2"/>
              <c:layout>
                <c:manualLayout>
                  <c:x val="2.3831507083129731E-3"/>
                  <c:y val="-3.614267020920917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C6-42B2-B164-3B8A3A944F2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グラフワーク１!$I$130:$K$130</c:f>
              <c:strCache>
                <c:ptCount val="3"/>
                <c:pt idx="0">
                  <c:v>合計</c:v>
                </c:pt>
                <c:pt idx="1">
                  <c:v>男性</c:v>
                </c:pt>
                <c:pt idx="2">
                  <c:v>女性</c:v>
                </c:pt>
              </c:strCache>
            </c:strRef>
          </c:cat>
          <c:val>
            <c:numRef>
              <c:f>グラフワーク１!$I$131:$K$131</c:f>
              <c:numCache>
                <c:formatCode>0.0_ </c:formatCode>
                <c:ptCount val="3"/>
                <c:pt idx="0">
                  <c:v>68.076109936575051</c:v>
                </c:pt>
                <c:pt idx="1">
                  <c:v>61.065573770491802</c:v>
                </c:pt>
                <c:pt idx="2">
                  <c:v>75.545851528384276</c:v>
                </c:pt>
              </c:numCache>
            </c:numRef>
          </c:val>
          <c:extLst>
            <c:ext xmlns:c16="http://schemas.microsoft.com/office/drawing/2014/chart" uri="{C3380CC4-5D6E-409C-BE32-E72D297353CC}">
              <c16:uniqueId val="{00000003-76C6-42B2-B164-3B8A3A944F2A}"/>
            </c:ext>
          </c:extLst>
        </c:ser>
        <c:ser>
          <c:idx val="1"/>
          <c:order val="1"/>
          <c:tx>
            <c:strRef>
              <c:f>グラフワーク１!$H$132</c:f>
              <c:strCache>
                <c:ptCount val="1"/>
                <c:pt idx="0">
                  <c:v>話をするほうである</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グラフワーク１!$I$130:$K$130</c:f>
              <c:strCache>
                <c:ptCount val="3"/>
                <c:pt idx="0">
                  <c:v>合計</c:v>
                </c:pt>
                <c:pt idx="1">
                  <c:v>男性</c:v>
                </c:pt>
                <c:pt idx="2">
                  <c:v>女性</c:v>
                </c:pt>
              </c:strCache>
            </c:strRef>
          </c:cat>
          <c:val>
            <c:numRef>
              <c:f>グラフワーク１!$I$132:$K$132</c:f>
              <c:numCache>
                <c:formatCode>0.0_ </c:formatCode>
                <c:ptCount val="3"/>
                <c:pt idx="0">
                  <c:v>28.118393234672304</c:v>
                </c:pt>
                <c:pt idx="1">
                  <c:v>33.606557377049178</c:v>
                </c:pt>
                <c:pt idx="2">
                  <c:v>22.270742358078603</c:v>
                </c:pt>
              </c:numCache>
            </c:numRef>
          </c:val>
          <c:extLst>
            <c:ext xmlns:c16="http://schemas.microsoft.com/office/drawing/2014/chart" uri="{C3380CC4-5D6E-409C-BE32-E72D297353CC}">
              <c16:uniqueId val="{00000004-76C6-42B2-B164-3B8A3A944F2A}"/>
            </c:ext>
          </c:extLst>
        </c:ser>
        <c:ser>
          <c:idx val="2"/>
          <c:order val="2"/>
          <c:tx>
            <c:strRef>
              <c:f>グラフワーク１!$H$133</c:f>
              <c:strCache>
                <c:ptCount val="1"/>
                <c:pt idx="0">
                  <c:v>話をしないほうである</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グラフワーク１!$I$130:$K$130</c:f>
              <c:strCache>
                <c:ptCount val="3"/>
                <c:pt idx="0">
                  <c:v>合計</c:v>
                </c:pt>
                <c:pt idx="1">
                  <c:v>男性</c:v>
                </c:pt>
                <c:pt idx="2">
                  <c:v>女性</c:v>
                </c:pt>
              </c:strCache>
            </c:strRef>
          </c:cat>
          <c:val>
            <c:numRef>
              <c:f>グラフワーク１!$I$133:$K$133</c:f>
              <c:numCache>
                <c:formatCode>0.0_ </c:formatCode>
                <c:ptCount val="3"/>
                <c:pt idx="0">
                  <c:v>2.9598308668076112</c:v>
                </c:pt>
                <c:pt idx="1">
                  <c:v>4.5081967213114753</c:v>
                </c:pt>
                <c:pt idx="2">
                  <c:v>1.3100436681222707</c:v>
                </c:pt>
              </c:numCache>
            </c:numRef>
          </c:val>
          <c:extLst>
            <c:ext xmlns:c16="http://schemas.microsoft.com/office/drawing/2014/chart" uri="{C3380CC4-5D6E-409C-BE32-E72D297353CC}">
              <c16:uniqueId val="{00000005-76C6-42B2-B164-3B8A3A944F2A}"/>
            </c:ext>
          </c:extLst>
        </c:ser>
        <c:ser>
          <c:idx val="3"/>
          <c:order val="3"/>
          <c:tx>
            <c:strRef>
              <c:f>グラフワーク１!$H$134</c:f>
              <c:strCache>
                <c:ptCount val="1"/>
                <c:pt idx="0">
                  <c:v>話をしない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4.3659883423662954E-3"/>
                  <c:y val="0.12088543148973849"/>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6C6-42B2-B164-3B8A3A944F2A}"/>
                </c:ext>
              </c:extLst>
            </c:dLbl>
            <c:dLbl>
              <c:idx val="1"/>
              <c:layout>
                <c:manualLayout>
                  <c:x val="-4.329004329004329E-3"/>
                  <c:y val="9.6385542168674704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6C6-42B2-B164-3B8A3A944F2A}"/>
                </c:ext>
              </c:extLst>
            </c:dLbl>
            <c:dLbl>
              <c:idx val="2"/>
              <c:layout>
                <c:manualLayout>
                  <c:x val="9.3738282714660672E-5"/>
                  <c:y val="0.12490149574676659"/>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6C6-42B2-B164-3B8A3A944F2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グラフワーク１!$I$130:$K$130</c:f>
              <c:strCache>
                <c:ptCount val="3"/>
                <c:pt idx="0">
                  <c:v>合計</c:v>
                </c:pt>
                <c:pt idx="1">
                  <c:v>男性</c:v>
                </c:pt>
                <c:pt idx="2">
                  <c:v>女性</c:v>
                </c:pt>
              </c:strCache>
            </c:strRef>
          </c:cat>
          <c:val>
            <c:numRef>
              <c:f>グラフワーク１!$I$134:$K$134</c:f>
              <c:numCache>
                <c:formatCode>0.0_ </c:formatCode>
                <c:ptCount val="3"/>
                <c:pt idx="0">
                  <c:v>0</c:v>
                </c:pt>
                <c:pt idx="1">
                  <c:v>0</c:v>
                </c:pt>
                <c:pt idx="2">
                  <c:v>0</c:v>
                </c:pt>
              </c:numCache>
            </c:numRef>
          </c:val>
          <c:extLst>
            <c:ext xmlns:c16="http://schemas.microsoft.com/office/drawing/2014/chart" uri="{C3380CC4-5D6E-409C-BE32-E72D297353CC}">
              <c16:uniqueId val="{00000009-76C6-42B2-B164-3B8A3A944F2A}"/>
            </c:ext>
          </c:extLst>
        </c:ser>
        <c:ser>
          <c:idx val="4"/>
          <c:order val="4"/>
          <c:tx>
            <c:strRef>
              <c:f>グラフワーク１!$H$135</c:f>
              <c:strCache>
                <c:ptCount val="1"/>
                <c:pt idx="0">
                  <c:v>その他</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2.3472669498054197E-2"/>
                  <c:y val="5.863518286697485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6C6-42B2-B164-3B8A3A944F2A}"/>
                </c:ext>
              </c:extLst>
            </c:dLbl>
            <c:dLbl>
              <c:idx val="1"/>
              <c:layout>
                <c:manualLayout>
                  <c:x val="2.6253459549888728E-2"/>
                  <c:y val="6.66671996067786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6C6-42B2-B164-3B8A3A944F2A}"/>
                </c:ext>
              </c:extLst>
            </c:dLbl>
            <c:dLbl>
              <c:idx val="2"/>
              <c:layout>
                <c:manualLayout>
                  <c:x val="3.1853802365613387E-2"/>
                  <c:y val="6.265186731176675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6C6-42B2-B164-3B8A3A944F2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グラフワーク１!$I$130:$K$130</c:f>
              <c:strCache>
                <c:ptCount val="3"/>
                <c:pt idx="0">
                  <c:v>合計</c:v>
                </c:pt>
                <c:pt idx="1">
                  <c:v>男性</c:v>
                </c:pt>
                <c:pt idx="2">
                  <c:v>女性</c:v>
                </c:pt>
              </c:strCache>
            </c:strRef>
          </c:cat>
          <c:val>
            <c:numRef>
              <c:f>グラフワーク１!$I$135:$K$135</c:f>
              <c:numCache>
                <c:formatCode>0.0_ </c:formatCode>
                <c:ptCount val="3"/>
                <c:pt idx="0">
                  <c:v>0.21141649048625794</c:v>
                </c:pt>
                <c:pt idx="1">
                  <c:v>0.4098360655737705</c:v>
                </c:pt>
                <c:pt idx="2">
                  <c:v>0</c:v>
                </c:pt>
              </c:numCache>
            </c:numRef>
          </c:val>
          <c:extLst>
            <c:ext xmlns:c16="http://schemas.microsoft.com/office/drawing/2014/chart" uri="{C3380CC4-5D6E-409C-BE32-E72D297353CC}">
              <c16:uniqueId val="{0000000D-76C6-42B2-B164-3B8A3A944F2A}"/>
            </c:ext>
          </c:extLst>
        </c:ser>
        <c:ser>
          <c:idx val="5"/>
          <c:order val="5"/>
          <c:tx>
            <c:strRef>
              <c:f>グラフワーク１!$H$136</c:f>
              <c:strCache>
                <c:ptCount val="1"/>
                <c:pt idx="0">
                  <c:v>無回答</c:v>
                </c:pt>
              </c:strCache>
            </c:strRef>
          </c:tx>
          <c:spPr>
            <a:solidFill>
              <a:srgbClr val="FFFFFF"/>
            </a:solidFill>
            <a:ln w="12700">
              <a:solidFill>
                <a:srgbClr val="000000"/>
              </a:solidFill>
              <a:prstDash val="solid"/>
            </a:ln>
          </c:spPr>
          <c:invertIfNegative val="0"/>
          <c:dLbls>
            <c:dLbl>
              <c:idx val="0"/>
              <c:layout>
                <c:manualLayout>
                  <c:x val="2.8296959260243629E-2"/>
                  <c:y val="-3.775064281610616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6C6-42B2-B164-3B8A3A944F2A}"/>
                </c:ext>
              </c:extLst>
            </c:dLbl>
            <c:dLbl>
              <c:idx val="1"/>
              <c:layout>
                <c:manualLayout>
                  <c:x val="2.6551210282820252E-2"/>
                  <c:y val="-3.574274018149490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6C6-42B2-B164-3B8A3A944F2A}"/>
                </c:ext>
              </c:extLst>
            </c:dLbl>
            <c:dLbl>
              <c:idx val="2"/>
              <c:layout>
                <c:manualLayout>
                  <c:x val="2.6817086139247288E-2"/>
                  <c:y val="-2.168660933649855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6C6-42B2-B164-3B8A3A944F2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グラフワーク１!$I$130:$K$130</c:f>
              <c:strCache>
                <c:ptCount val="3"/>
                <c:pt idx="0">
                  <c:v>合計</c:v>
                </c:pt>
                <c:pt idx="1">
                  <c:v>男性</c:v>
                </c:pt>
                <c:pt idx="2">
                  <c:v>女性</c:v>
                </c:pt>
              </c:strCache>
            </c:strRef>
          </c:cat>
          <c:val>
            <c:numRef>
              <c:f>グラフワーク１!$I$136:$K$136</c:f>
              <c:numCache>
                <c:formatCode>0.0_ </c:formatCode>
                <c:ptCount val="3"/>
                <c:pt idx="0">
                  <c:v>0.63424947145877375</c:v>
                </c:pt>
                <c:pt idx="1">
                  <c:v>0.4098360655737705</c:v>
                </c:pt>
                <c:pt idx="2">
                  <c:v>0.8733624454148472</c:v>
                </c:pt>
              </c:numCache>
            </c:numRef>
          </c:val>
          <c:extLst>
            <c:ext xmlns:c16="http://schemas.microsoft.com/office/drawing/2014/chart" uri="{C3380CC4-5D6E-409C-BE32-E72D297353CC}">
              <c16:uniqueId val="{00000011-76C6-42B2-B164-3B8A3A944F2A}"/>
            </c:ext>
          </c:extLst>
        </c:ser>
        <c:dLbls>
          <c:showLegendKey val="0"/>
          <c:showVal val="0"/>
          <c:showCatName val="0"/>
          <c:showSerName val="0"/>
          <c:showPercent val="0"/>
          <c:showBubbleSize val="0"/>
        </c:dLbls>
        <c:gapWidth val="80"/>
        <c:overlap val="100"/>
        <c:axId val="249014072"/>
        <c:axId val="249014464"/>
      </c:barChart>
      <c:catAx>
        <c:axId val="2490140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014464"/>
        <c:crosses val="autoZero"/>
        <c:auto val="1"/>
        <c:lblAlgn val="ctr"/>
        <c:lblOffset val="100"/>
        <c:tickLblSkip val="1"/>
        <c:tickMarkSkip val="1"/>
        <c:noMultiLvlLbl val="0"/>
      </c:catAx>
      <c:valAx>
        <c:axId val="24901446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49014072"/>
        <c:crosses val="autoZero"/>
        <c:crossBetween val="between"/>
        <c:majorUnit val="0.2"/>
      </c:valAx>
      <c:spPr>
        <a:noFill/>
        <a:ln w="12700">
          <a:solidFill>
            <a:srgbClr val="808080"/>
          </a:solidFill>
          <a:prstDash val="solid"/>
        </a:ln>
      </c:spPr>
    </c:plotArea>
    <c:legend>
      <c:legendPos val="r"/>
      <c:layout>
        <c:manualLayout>
          <c:xMode val="edge"/>
          <c:yMode val="edge"/>
          <c:x val="0.80032535705764052"/>
          <c:y val="0.15662713847516049"/>
          <c:w val="0.19318198861505942"/>
          <c:h val="0.8253037346235334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1688360586476976E-2"/>
          <c:y val="0.19277165136616201"/>
          <c:w val="0.69805250137329211"/>
          <c:h val="0.78313483367503312"/>
        </c:manualLayout>
      </c:layout>
      <c:barChart>
        <c:barDir val="bar"/>
        <c:grouping val="percentStacked"/>
        <c:varyColors val="0"/>
        <c:ser>
          <c:idx val="0"/>
          <c:order val="0"/>
          <c:tx>
            <c:strRef>
              <c:f>グラフワーク１!$B$131</c:f>
              <c:strCache>
                <c:ptCount val="1"/>
                <c:pt idx="0">
                  <c:v>よく話す</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0"/>
              <c:layout>
                <c:manualLayout>
                  <c:x val="-3.9881834606459807E-3"/>
                  <c:y val="4.4181559202417751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F4-444B-9805-C31A1416B139}"/>
                </c:ext>
              </c:extLst>
            </c:dLbl>
            <c:dLbl>
              <c:idx val="1"/>
              <c:layout>
                <c:manualLayout>
                  <c:x val="-3.3524867725066268E-3"/>
                  <c:y val="4.0194444966048403E-4"/>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F4-444B-9805-C31A1416B139}"/>
                </c:ext>
              </c:extLst>
            </c:dLbl>
            <c:dLbl>
              <c:idx val="2"/>
              <c:layout>
                <c:manualLayout>
                  <c:x val="2.3831507083129731E-3"/>
                  <c:y val="-3.6142670209209178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F4-444B-9805-C31A1416B13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グラフワーク１!$C$130:$E$130</c:f>
              <c:strCache>
                <c:ptCount val="3"/>
                <c:pt idx="0">
                  <c:v>合計</c:v>
                </c:pt>
                <c:pt idx="1">
                  <c:v>男性</c:v>
                </c:pt>
                <c:pt idx="2">
                  <c:v>女性</c:v>
                </c:pt>
              </c:strCache>
            </c:strRef>
          </c:cat>
          <c:val>
            <c:numRef>
              <c:f>グラフワーク１!$C$131:$E$131</c:f>
              <c:numCache>
                <c:formatCode>0.0_ </c:formatCode>
                <c:ptCount val="3"/>
                <c:pt idx="0">
                  <c:v>75</c:v>
                </c:pt>
                <c:pt idx="1">
                  <c:v>67.532467532467535</c:v>
                </c:pt>
                <c:pt idx="2">
                  <c:v>82.157676348547724</c:v>
                </c:pt>
              </c:numCache>
            </c:numRef>
          </c:val>
          <c:extLst>
            <c:ext xmlns:c16="http://schemas.microsoft.com/office/drawing/2014/chart" uri="{C3380CC4-5D6E-409C-BE32-E72D297353CC}">
              <c16:uniqueId val="{00000003-B0F4-444B-9805-C31A1416B139}"/>
            </c:ext>
          </c:extLst>
        </c:ser>
        <c:ser>
          <c:idx val="1"/>
          <c:order val="1"/>
          <c:tx>
            <c:strRef>
              <c:f>グラフワーク１!$B$132</c:f>
              <c:strCache>
                <c:ptCount val="1"/>
                <c:pt idx="0">
                  <c:v>話をするほうである</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グラフワーク１!$C$130:$E$130</c:f>
              <c:strCache>
                <c:ptCount val="3"/>
                <c:pt idx="0">
                  <c:v>合計</c:v>
                </c:pt>
                <c:pt idx="1">
                  <c:v>男性</c:v>
                </c:pt>
                <c:pt idx="2">
                  <c:v>女性</c:v>
                </c:pt>
              </c:strCache>
            </c:strRef>
          </c:cat>
          <c:val>
            <c:numRef>
              <c:f>グラフワーク１!$C$132:$E$132</c:f>
              <c:numCache>
                <c:formatCode>0.0_ </c:formatCode>
                <c:ptCount val="3"/>
                <c:pt idx="0">
                  <c:v>21.398305084745761</c:v>
                </c:pt>
                <c:pt idx="1">
                  <c:v>28.138528138528137</c:v>
                </c:pt>
                <c:pt idx="2">
                  <c:v>14.937759336099585</c:v>
                </c:pt>
              </c:numCache>
            </c:numRef>
          </c:val>
          <c:extLst>
            <c:ext xmlns:c16="http://schemas.microsoft.com/office/drawing/2014/chart" uri="{C3380CC4-5D6E-409C-BE32-E72D297353CC}">
              <c16:uniqueId val="{00000004-B0F4-444B-9805-C31A1416B139}"/>
            </c:ext>
          </c:extLst>
        </c:ser>
        <c:ser>
          <c:idx val="2"/>
          <c:order val="2"/>
          <c:tx>
            <c:strRef>
              <c:f>グラフワーク１!$B$133</c:f>
              <c:strCache>
                <c:ptCount val="1"/>
                <c:pt idx="0">
                  <c:v>話をしないほうである</c:v>
                </c:pt>
              </c:strCache>
            </c:strRef>
          </c:tx>
          <c:spPr>
            <a:pattFill prst="smGrid">
              <a:fgClr>
                <a:schemeClr val="tx1"/>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グラフワーク１!$C$130:$E$130</c:f>
              <c:strCache>
                <c:ptCount val="3"/>
                <c:pt idx="0">
                  <c:v>合計</c:v>
                </c:pt>
                <c:pt idx="1">
                  <c:v>男性</c:v>
                </c:pt>
                <c:pt idx="2">
                  <c:v>女性</c:v>
                </c:pt>
              </c:strCache>
            </c:strRef>
          </c:cat>
          <c:val>
            <c:numRef>
              <c:f>グラフワーク１!$C$133:$E$133</c:f>
              <c:numCache>
                <c:formatCode>0.0_ </c:formatCode>
                <c:ptCount val="3"/>
                <c:pt idx="0">
                  <c:v>2.7542372881355934</c:v>
                </c:pt>
                <c:pt idx="1">
                  <c:v>3.8961038961038961</c:v>
                </c:pt>
                <c:pt idx="2">
                  <c:v>1.6597510373443984</c:v>
                </c:pt>
              </c:numCache>
            </c:numRef>
          </c:val>
          <c:extLst>
            <c:ext xmlns:c16="http://schemas.microsoft.com/office/drawing/2014/chart" uri="{C3380CC4-5D6E-409C-BE32-E72D297353CC}">
              <c16:uniqueId val="{00000005-B0F4-444B-9805-C31A1416B139}"/>
            </c:ext>
          </c:extLst>
        </c:ser>
        <c:ser>
          <c:idx val="3"/>
          <c:order val="3"/>
          <c:tx>
            <c:strRef>
              <c:f>グラフワーク１!$B$134</c:f>
              <c:strCache>
                <c:ptCount val="1"/>
                <c:pt idx="0">
                  <c:v>話をしない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6.4564376778672517E-3"/>
                  <c:y val="9.6119860017497852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0F4-444B-9805-C31A1416B139}"/>
                </c:ext>
              </c:extLst>
            </c:dLbl>
            <c:dLbl>
              <c:idx val="1"/>
              <c:layout>
                <c:manualLayout>
                  <c:x val="-2.1609940572663426E-3"/>
                  <c:y val="9.5238095238095316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0F4-444B-9805-C31A1416B139}"/>
                </c:ext>
              </c:extLst>
            </c:dLbl>
            <c:dLbl>
              <c:idx val="2"/>
              <c:layout>
                <c:manualLayout>
                  <c:x val="-4.2421844757249754E-3"/>
                  <c:y val="0.11629546306711661"/>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0F4-444B-9805-C31A1416B139}"/>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グラフワーク１!$C$130:$E$130</c:f>
              <c:strCache>
                <c:ptCount val="3"/>
                <c:pt idx="0">
                  <c:v>合計</c:v>
                </c:pt>
                <c:pt idx="1">
                  <c:v>男性</c:v>
                </c:pt>
                <c:pt idx="2">
                  <c:v>女性</c:v>
                </c:pt>
              </c:strCache>
            </c:strRef>
          </c:cat>
          <c:val>
            <c:numRef>
              <c:f>グラフワーク１!$C$134:$E$134</c:f>
              <c:numCache>
                <c:formatCode>0.0_ </c:formatCode>
                <c:ptCount val="3"/>
                <c:pt idx="0">
                  <c:v>0</c:v>
                </c:pt>
                <c:pt idx="1">
                  <c:v>0</c:v>
                </c:pt>
                <c:pt idx="2">
                  <c:v>0</c:v>
                </c:pt>
              </c:numCache>
            </c:numRef>
          </c:val>
          <c:extLst>
            <c:ext xmlns:c16="http://schemas.microsoft.com/office/drawing/2014/chart" uri="{C3380CC4-5D6E-409C-BE32-E72D297353CC}">
              <c16:uniqueId val="{00000009-B0F4-444B-9805-C31A1416B139}"/>
            </c:ext>
          </c:extLst>
        </c:ser>
        <c:ser>
          <c:idx val="4"/>
          <c:order val="4"/>
          <c:tx>
            <c:strRef>
              <c:f>グラフワーク１!$B$135</c:f>
              <c:strCache>
                <c:ptCount val="1"/>
                <c:pt idx="0">
                  <c:v>その他</c:v>
                </c:pt>
              </c:strCache>
            </c:strRef>
          </c:tx>
          <c:spPr>
            <a:pattFill prst="narHorz">
              <a:fgClr>
                <a:schemeClr val="tx1"/>
              </a:fgClr>
              <a:bgClr>
                <a:schemeClr val="bg1"/>
              </a:bgClr>
            </a:pattFill>
            <a:ln w="12700">
              <a:solidFill>
                <a:srgbClr val="000000"/>
              </a:solidFill>
              <a:prstDash val="solid"/>
            </a:ln>
          </c:spPr>
          <c:invertIfNegative val="0"/>
          <c:dLbls>
            <c:dLbl>
              <c:idx val="0"/>
              <c:layout>
                <c:manualLayout>
                  <c:x val="2.3472669498054197E-2"/>
                  <c:y val="5.863518286697485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0F4-444B-9805-C31A1416B139}"/>
                </c:ext>
              </c:extLst>
            </c:dLbl>
            <c:dLbl>
              <c:idx val="1"/>
              <c:layout>
                <c:manualLayout>
                  <c:x val="2.6253459549888728E-2"/>
                  <c:y val="6.666719960677861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0F4-444B-9805-C31A1416B139}"/>
                </c:ext>
              </c:extLst>
            </c:dLbl>
            <c:dLbl>
              <c:idx val="2"/>
              <c:layout>
                <c:manualLayout>
                  <c:x val="2.5360220219032569E-2"/>
                  <c:y val="8.674744455696749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0F4-444B-9805-C31A1416B13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グラフワーク１!$C$130:$E$130</c:f>
              <c:strCache>
                <c:ptCount val="3"/>
                <c:pt idx="0">
                  <c:v>合計</c:v>
                </c:pt>
                <c:pt idx="1">
                  <c:v>男性</c:v>
                </c:pt>
                <c:pt idx="2">
                  <c:v>女性</c:v>
                </c:pt>
              </c:strCache>
            </c:strRef>
          </c:cat>
          <c:val>
            <c:numRef>
              <c:f>グラフワーク１!$C$135:$E$135</c:f>
              <c:numCache>
                <c:formatCode>0.0_ </c:formatCode>
                <c:ptCount val="3"/>
                <c:pt idx="0">
                  <c:v>0</c:v>
                </c:pt>
                <c:pt idx="1">
                  <c:v>0</c:v>
                </c:pt>
                <c:pt idx="2">
                  <c:v>0</c:v>
                </c:pt>
              </c:numCache>
            </c:numRef>
          </c:val>
          <c:extLst>
            <c:ext xmlns:c16="http://schemas.microsoft.com/office/drawing/2014/chart" uri="{C3380CC4-5D6E-409C-BE32-E72D297353CC}">
              <c16:uniqueId val="{0000000D-B0F4-444B-9805-C31A1416B139}"/>
            </c:ext>
          </c:extLst>
        </c:ser>
        <c:ser>
          <c:idx val="5"/>
          <c:order val="5"/>
          <c:tx>
            <c:strRef>
              <c:f>グラフワーク１!$B$136</c:f>
              <c:strCache>
                <c:ptCount val="1"/>
                <c:pt idx="0">
                  <c:v>無回答</c:v>
                </c:pt>
              </c:strCache>
            </c:strRef>
          </c:tx>
          <c:spPr>
            <a:solidFill>
              <a:srgbClr val="FFFFFF"/>
            </a:solidFill>
            <a:ln w="12700">
              <a:solidFill>
                <a:srgbClr val="000000"/>
              </a:solidFill>
              <a:prstDash val="solid"/>
            </a:ln>
          </c:spPr>
          <c:invertIfNegative val="0"/>
          <c:dLbls>
            <c:dLbl>
              <c:idx val="0"/>
              <c:layout>
                <c:manualLayout>
                  <c:x val="2.8296959260243629E-2"/>
                  <c:y val="-3.7750642816106163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0F4-444B-9805-C31A1416B139}"/>
                </c:ext>
              </c:extLst>
            </c:dLbl>
            <c:dLbl>
              <c:idx val="1"/>
              <c:layout>
                <c:manualLayout>
                  <c:x val="2.6551210282820252E-2"/>
                  <c:y val="-3.5742740181494904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0F4-444B-9805-C31A1416B139}"/>
                </c:ext>
              </c:extLst>
            </c:dLbl>
            <c:dLbl>
              <c:idx val="2"/>
              <c:layout>
                <c:manualLayout>
                  <c:x val="2.6817086139247288E-2"/>
                  <c:y val="-2.1686609336498557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0F4-444B-9805-C31A1416B13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グラフワーク１!$C$130:$E$130</c:f>
              <c:strCache>
                <c:ptCount val="3"/>
                <c:pt idx="0">
                  <c:v>合計</c:v>
                </c:pt>
                <c:pt idx="1">
                  <c:v>男性</c:v>
                </c:pt>
                <c:pt idx="2">
                  <c:v>女性</c:v>
                </c:pt>
              </c:strCache>
            </c:strRef>
          </c:cat>
          <c:val>
            <c:numRef>
              <c:f>グラフワーク１!$C$136:$E$136</c:f>
              <c:numCache>
                <c:formatCode>0.0_ </c:formatCode>
                <c:ptCount val="3"/>
                <c:pt idx="0">
                  <c:v>0.84745762711864403</c:v>
                </c:pt>
                <c:pt idx="1">
                  <c:v>0.4329004329004329</c:v>
                </c:pt>
                <c:pt idx="2">
                  <c:v>1.2448132780082988</c:v>
                </c:pt>
              </c:numCache>
            </c:numRef>
          </c:val>
          <c:extLst>
            <c:ext xmlns:c16="http://schemas.microsoft.com/office/drawing/2014/chart" uri="{C3380CC4-5D6E-409C-BE32-E72D297353CC}">
              <c16:uniqueId val="{00000011-B0F4-444B-9805-C31A1416B139}"/>
            </c:ext>
          </c:extLst>
        </c:ser>
        <c:dLbls>
          <c:showLegendKey val="0"/>
          <c:showVal val="0"/>
          <c:showCatName val="0"/>
          <c:showSerName val="0"/>
          <c:showPercent val="0"/>
          <c:showBubbleSize val="0"/>
        </c:dLbls>
        <c:gapWidth val="80"/>
        <c:overlap val="100"/>
        <c:axId val="249015248"/>
        <c:axId val="250134336"/>
      </c:barChart>
      <c:catAx>
        <c:axId val="2490152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134336"/>
        <c:crosses val="autoZero"/>
        <c:auto val="1"/>
        <c:lblAlgn val="ctr"/>
        <c:lblOffset val="100"/>
        <c:tickLblSkip val="1"/>
        <c:tickMarkSkip val="1"/>
        <c:noMultiLvlLbl val="0"/>
      </c:catAx>
      <c:valAx>
        <c:axId val="2501343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49015248"/>
        <c:crosses val="autoZero"/>
        <c:crossBetween val="between"/>
        <c:majorUnit val="0.2"/>
      </c:valAx>
      <c:spPr>
        <a:noFill/>
        <a:ln w="12700">
          <a:solidFill>
            <a:srgbClr val="808080"/>
          </a:solidFill>
          <a:prstDash val="solid"/>
        </a:ln>
      </c:spPr>
    </c:plotArea>
    <c:legend>
      <c:legendPos val="r"/>
      <c:layout>
        <c:manualLayout>
          <c:xMode val="edge"/>
          <c:yMode val="edge"/>
          <c:x val="0.80032534020767665"/>
          <c:y val="0.15662729658792651"/>
          <c:w val="0.19318197867081843"/>
          <c:h val="0.8253037120359955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 verticalDpi="0"/>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930609578997101E-2"/>
          <c:y val="0.18713557163498054"/>
          <c:w val="0.63812651306173096"/>
          <c:h val="0.78947819283507426"/>
        </c:manualLayout>
      </c:layout>
      <c:barChart>
        <c:barDir val="bar"/>
        <c:grouping val="percentStacked"/>
        <c:varyColors val="0"/>
        <c:ser>
          <c:idx val="0"/>
          <c:order val="0"/>
          <c:tx>
            <c:strRef>
              <c:f>グラフワーク１!$M$261</c:f>
              <c:strCache>
                <c:ptCount val="1"/>
                <c:pt idx="0">
                  <c:v>悩みがある</c:v>
                </c:pt>
              </c:strCache>
            </c:strRef>
          </c:tx>
          <c:spPr>
            <a:pattFill prst="pct5">
              <a:fgClr>
                <a:srgbClr val="000000"/>
              </a:fgClr>
              <a:bgClr>
                <a:srgbClr val="FFFFFF"/>
              </a:bgClr>
            </a:pattFill>
            <a:ln w="12700">
              <a:solidFill>
                <a:srgbClr val="000000"/>
              </a:solidFill>
              <a:prstDash val="solid"/>
            </a:ln>
          </c:spPr>
          <c:invertIfNegative val="0"/>
          <c:dLbls>
            <c:dLbl>
              <c:idx val="0"/>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0BCB-4752-85EB-F4642A22095D}"/>
                </c:ext>
              </c:extLst>
            </c:dLbl>
            <c:dLbl>
              <c:idx val="1"/>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0BCB-4752-85EB-F4642A22095D}"/>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0BCB-4752-85EB-F4642A22095D}"/>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グラフワーク１!$N$260:$Q$260</c:f>
              <c:strCache>
                <c:ptCount val="4"/>
                <c:pt idx="0">
                  <c:v>合計</c:v>
                </c:pt>
                <c:pt idx="1">
                  <c:v>男性</c:v>
                </c:pt>
                <c:pt idx="2">
                  <c:v>女性</c:v>
                </c:pt>
                <c:pt idx="3">
                  <c:v>前回調査</c:v>
                </c:pt>
              </c:strCache>
            </c:strRef>
          </c:cat>
          <c:val>
            <c:numRef>
              <c:f>グラフワーク１!$N$261:$Q$261</c:f>
              <c:numCache>
                <c:formatCode>0.0_ </c:formatCode>
                <c:ptCount val="4"/>
                <c:pt idx="0">
                  <c:v>76.699999999999989</c:v>
                </c:pt>
                <c:pt idx="1">
                  <c:v>74</c:v>
                </c:pt>
                <c:pt idx="2">
                  <c:v>79.3</c:v>
                </c:pt>
                <c:pt idx="3">
                  <c:v>81.099999999999994</c:v>
                </c:pt>
              </c:numCache>
            </c:numRef>
          </c:val>
          <c:extLst>
            <c:ext xmlns:c16="http://schemas.microsoft.com/office/drawing/2014/chart" uri="{C3380CC4-5D6E-409C-BE32-E72D297353CC}">
              <c16:uniqueId val="{00000003-B0CB-4968-AD56-CFBE1001D6DF}"/>
            </c:ext>
          </c:extLst>
        </c:ser>
        <c:ser>
          <c:idx val="1"/>
          <c:order val="1"/>
          <c:tx>
            <c:strRef>
              <c:f>グラフワーク１!$M$262</c:f>
              <c:strCache>
                <c:ptCount val="1"/>
                <c:pt idx="0">
                  <c:v>悩みごとは特にない</c:v>
                </c:pt>
              </c:strCache>
            </c:strRef>
          </c:tx>
          <c:spPr>
            <a:pattFill prst="pct50">
              <a:fgClr>
                <a:srgbClr val="000000"/>
              </a:fgClr>
              <a:bgClr>
                <a:srgbClr val="FFFFFF"/>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グラフワーク１!$N$260:$Q$260</c:f>
              <c:strCache>
                <c:ptCount val="4"/>
                <c:pt idx="0">
                  <c:v>合計</c:v>
                </c:pt>
                <c:pt idx="1">
                  <c:v>男性</c:v>
                </c:pt>
                <c:pt idx="2">
                  <c:v>女性</c:v>
                </c:pt>
                <c:pt idx="3">
                  <c:v>前回調査</c:v>
                </c:pt>
              </c:strCache>
            </c:strRef>
          </c:cat>
          <c:val>
            <c:numRef>
              <c:f>グラフワーク１!$N$262:$Q$262</c:f>
              <c:numCache>
                <c:formatCode>0.0_ </c:formatCode>
                <c:ptCount val="4"/>
                <c:pt idx="0">
                  <c:v>21.900826446280991</c:v>
                </c:pt>
                <c:pt idx="1">
                  <c:v>23.529411764705884</c:v>
                </c:pt>
                <c:pt idx="2">
                  <c:v>20.325203252032519</c:v>
                </c:pt>
                <c:pt idx="3">
                  <c:v>18.533604887983707</c:v>
                </c:pt>
              </c:numCache>
            </c:numRef>
          </c:val>
          <c:extLst>
            <c:ext xmlns:c16="http://schemas.microsoft.com/office/drawing/2014/chart" uri="{C3380CC4-5D6E-409C-BE32-E72D297353CC}">
              <c16:uniqueId val="{00000004-B0CB-4968-AD56-CFBE1001D6DF}"/>
            </c:ext>
          </c:extLst>
        </c:ser>
        <c:ser>
          <c:idx val="2"/>
          <c:order val="2"/>
          <c:tx>
            <c:strRef>
              <c:f>グラフワーク１!$M$263</c:f>
              <c:strCache>
                <c:ptCount val="1"/>
                <c:pt idx="0">
                  <c:v>無回答</c:v>
                </c:pt>
              </c:strCache>
            </c:strRef>
          </c:tx>
          <c:spPr>
            <a:solidFill>
              <a:sysClr val="window" lastClr="FFFFFF">
                <a:lumMod val="100000"/>
              </a:sysClr>
            </a:solidFill>
            <a:ln w="12700">
              <a:solidFill>
                <a:srgbClr val="000000"/>
              </a:solidFill>
              <a:prstDash val="solid"/>
            </a:ln>
          </c:spPr>
          <c:invertIfNegative val="0"/>
          <c:dLbls>
            <c:dLbl>
              <c:idx val="0"/>
              <c:layout>
                <c:manualLayout>
                  <c:x val="2.32903716036508E-2"/>
                  <c:y val="5.5071317611998863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CB-4968-AD56-CFBE1001D6DF}"/>
                </c:ext>
              </c:extLst>
            </c:dLbl>
            <c:dLbl>
              <c:idx val="1"/>
              <c:layout>
                <c:manualLayout>
                  <c:x val="2.4905881763300691E-2"/>
                  <c:y val="4.045389357936185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0CB-4968-AD56-CFBE1001D6DF}"/>
                </c:ext>
              </c:extLst>
            </c:dLbl>
            <c:dLbl>
              <c:idx val="2"/>
              <c:layout>
                <c:manualLayout>
                  <c:x val="2.4905881763300691E-2"/>
                  <c:y val="2.583032996329667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0CB-4968-AD56-CFBE1001D6DF}"/>
                </c:ext>
              </c:extLst>
            </c:dLbl>
            <c:dLbl>
              <c:idx val="3"/>
              <c:layout>
                <c:manualLayout>
                  <c:x val="3.0138945849746815E-2"/>
                  <c:y val="6.9692772066591146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0CB-4968-AD56-CFBE1001D6DF}"/>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グラフワーク１!$N$260:$Q$260</c:f>
              <c:strCache>
                <c:ptCount val="4"/>
                <c:pt idx="0">
                  <c:v>合計</c:v>
                </c:pt>
                <c:pt idx="1">
                  <c:v>男性</c:v>
                </c:pt>
                <c:pt idx="2">
                  <c:v>女性</c:v>
                </c:pt>
                <c:pt idx="3">
                  <c:v>前回調査</c:v>
                </c:pt>
              </c:strCache>
            </c:strRef>
          </c:cat>
          <c:val>
            <c:numRef>
              <c:f>グラフワーク１!$N$263:$Q$263</c:f>
              <c:numCache>
                <c:formatCode>0.0_ </c:formatCode>
                <c:ptCount val="4"/>
                <c:pt idx="0">
                  <c:v>1.4462809917355373</c:v>
                </c:pt>
                <c:pt idx="1">
                  <c:v>2.5210084033613445</c:v>
                </c:pt>
                <c:pt idx="2">
                  <c:v>0.4065040650406504</c:v>
                </c:pt>
                <c:pt idx="3">
                  <c:v>0.40733197556008149</c:v>
                </c:pt>
              </c:numCache>
            </c:numRef>
          </c:val>
          <c:extLst>
            <c:ext xmlns:c16="http://schemas.microsoft.com/office/drawing/2014/chart" uri="{C3380CC4-5D6E-409C-BE32-E72D297353CC}">
              <c16:uniqueId val="{00000009-B0CB-4968-AD56-CFBE1001D6DF}"/>
            </c:ext>
          </c:extLst>
        </c:ser>
        <c:dLbls>
          <c:showLegendKey val="0"/>
          <c:showVal val="0"/>
          <c:showCatName val="0"/>
          <c:showSerName val="0"/>
          <c:showPercent val="0"/>
          <c:showBubbleSize val="0"/>
        </c:dLbls>
        <c:gapWidth val="50"/>
        <c:overlap val="100"/>
        <c:axId val="250135120"/>
        <c:axId val="250135512"/>
      </c:barChart>
      <c:catAx>
        <c:axId val="2501351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135512"/>
        <c:crosses val="autoZero"/>
        <c:auto val="1"/>
        <c:lblAlgn val="ctr"/>
        <c:lblOffset val="100"/>
        <c:tickLblSkip val="1"/>
        <c:tickMarkSkip val="1"/>
        <c:noMultiLvlLbl val="0"/>
      </c:catAx>
      <c:valAx>
        <c:axId val="25013551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50135120"/>
        <c:crosses val="autoZero"/>
        <c:crossBetween val="between"/>
        <c:majorUnit val="0.2"/>
      </c:valAx>
      <c:spPr>
        <a:noFill/>
        <a:ln w="12700">
          <a:solidFill>
            <a:srgbClr val="808080"/>
          </a:solidFill>
          <a:prstDash val="solid"/>
        </a:ln>
      </c:spPr>
    </c:plotArea>
    <c:legend>
      <c:legendPos val="r"/>
      <c:layout>
        <c:manualLayout>
          <c:xMode val="edge"/>
          <c:yMode val="edge"/>
          <c:x val="0.78675350556947743"/>
          <c:y val="0.25146344872571402"/>
          <c:w val="0.20678530692548724"/>
          <c:h val="0.7309981518582366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7028679401668E-2"/>
          <c:y val="5.0260007870051068E-2"/>
          <c:w val="0.82773279061513305"/>
          <c:h val="0.92721049001645939"/>
        </c:manualLayout>
      </c:layout>
      <c:barChart>
        <c:barDir val="bar"/>
        <c:grouping val="clustered"/>
        <c:varyColors val="0"/>
        <c:ser>
          <c:idx val="0"/>
          <c:order val="0"/>
          <c:tx>
            <c:strRef>
              <c:f>グラフワーク１!$I$293</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グラフワーク１!$H$294:$H$300</c:f>
              <c:strCache>
                <c:ptCount val="7"/>
                <c:pt idx="0">
                  <c:v>中学校まで</c:v>
                </c:pt>
                <c:pt idx="1">
                  <c:v>高等学校まで</c:v>
                </c:pt>
                <c:pt idx="2">
                  <c:v>短大・専門学校まで</c:v>
                </c:pt>
                <c:pt idx="3">
                  <c:v>大学まで</c:v>
                </c:pt>
                <c:pt idx="4">
                  <c:v>大学院まで</c:v>
                </c:pt>
                <c:pt idx="5">
                  <c:v>まだわからない</c:v>
                </c:pt>
                <c:pt idx="6">
                  <c:v>無回答</c:v>
                </c:pt>
              </c:strCache>
            </c:strRef>
          </c:cat>
          <c:val>
            <c:numRef>
              <c:f>グラフワーク１!$I$294:$I$300</c:f>
              <c:numCache>
                <c:formatCode>0.0_ </c:formatCode>
                <c:ptCount val="7"/>
                <c:pt idx="0">
                  <c:v>0.20366598778004075</c:v>
                </c:pt>
                <c:pt idx="1">
                  <c:v>23.217922606924642</c:v>
                </c:pt>
                <c:pt idx="2">
                  <c:v>18.737270875763748</c:v>
                </c:pt>
                <c:pt idx="3">
                  <c:v>40.122199592668025</c:v>
                </c:pt>
                <c:pt idx="4">
                  <c:v>3.0549898167006111</c:v>
                </c:pt>
                <c:pt idx="5">
                  <c:v>14.460285132382893</c:v>
                </c:pt>
                <c:pt idx="6">
                  <c:v>0.20366598778004075</c:v>
                </c:pt>
              </c:numCache>
            </c:numRef>
          </c:val>
          <c:extLst>
            <c:ext xmlns:c16="http://schemas.microsoft.com/office/drawing/2014/chart" uri="{C3380CC4-5D6E-409C-BE32-E72D297353CC}">
              <c16:uniqueId val="{00000000-0326-45BD-B02B-167B61471A1C}"/>
            </c:ext>
          </c:extLst>
        </c:ser>
        <c:ser>
          <c:idx val="1"/>
          <c:order val="1"/>
          <c:tx>
            <c:strRef>
              <c:f>グラフワーク１!$J$293</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dLbl>
              <c:idx val="3"/>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0-C19A-4648-8D60-AAF0896575C5}"/>
                </c:ext>
              </c:extLst>
            </c:dLbl>
            <c:dLbl>
              <c:idx val="6"/>
              <c:layout>
                <c:manualLayout>
                  <c:x val="2.299544657879472E-2"/>
                  <c:y val="1.4770654266470754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26-45BD-B02B-167B61471A1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グラフワーク１!$H$294:$H$300</c:f>
              <c:strCache>
                <c:ptCount val="7"/>
                <c:pt idx="0">
                  <c:v>中学校まで</c:v>
                </c:pt>
                <c:pt idx="1">
                  <c:v>高等学校まで</c:v>
                </c:pt>
                <c:pt idx="2">
                  <c:v>短大・専門学校まで</c:v>
                </c:pt>
                <c:pt idx="3">
                  <c:v>大学まで</c:v>
                </c:pt>
                <c:pt idx="4">
                  <c:v>大学院まで</c:v>
                </c:pt>
                <c:pt idx="5">
                  <c:v>まだわからない</c:v>
                </c:pt>
                <c:pt idx="6">
                  <c:v>無回答</c:v>
                </c:pt>
              </c:strCache>
            </c:strRef>
          </c:cat>
          <c:val>
            <c:numRef>
              <c:f>グラフワーク１!$J$294:$J$300</c:f>
              <c:numCache>
                <c:formatCode>0.0_ </c:formatCode>
                <c:ptCount val="7"/>
                <c:pt idx="0">
                  <c:v>0.3968253968253968</c:v>
                </c:pt>
                <c:pt idx="1">
                  <c:v>28.571428571428573</c:v>
                </c:pt>
                <c:pt idx="2">
                  <c:v>12.698412698412698</c:v>
                </c:pt>
                <c:pt idx="3">
                  <c:v>44.047619047619051</c:v>
                </c:pt>
                <c:pt idx="4">
                  <c:v>1.9841269841269842</c:v>
                </c:pt>
                <c:pt idx="5">
                  <c:v>12.301587301587302</c:v>
                </c:pt>
                <c:pt idx="6">
                  <c:v>0</c:v>
                </c:pt>
              </c:numCache>
            </c:numRef>
          </c:val>
          <c:extLst>
            <c:ext xmlns:c16="http://schemas.microsoft.com/office/drawing/2014/chart" uri="{C3380CC4-5D6E-409C-BE32-E72D297353CC}">
              <c16:uniqueId val="{00000003-0326-45BD-B02B-167B61471A1C}"/>
            </c:ext>
          </c:extLst>
        </c:ser>
        <c:ser>
          <c:idx val="2"/>
          <c:order val="2"/>
          <c:tx>
            <c:strRef>
              <c:f>グラフワーク１!$K$293</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グラフワーク１!$H$294:$H$300</c:f>
              <c:strCache>
                <c:ptCount val="7"/>
                <c:pt idx="0">
                  <c:v>中学校まで</c:v>
                </c:pt>
                <c:pt idx="1">
                  <c:v>高等学校まで</c:v>
                </c:pt>
                <c:pt idx="2">
                  <c:v>短大・専門学校まで</c:v>
                </c:pt>
                <c:pt idx="3">
                  <c:v>大学まで</c:v>
                </c:pt>
                <c:pt idx="4">
                  <c:v>大学院まで</c:v>
                </c:pt>
                <c:pt idx="5">
                  <c:v>まだわからない</c:v>
                </c:pt>
                <c:pt idx="6">
                  <c:v>無回答</c:v>
                </c:pt>
              </c:strCache>
            </c:strRef>
          </c:cat>
          <c:val>
            <c:numRef>
              <c:f>グラフワーク１!$K$294:$K$300</c:f>
              <c:numCache>
                <c:formatCode>0.0_ </c:formatCode>
                <c:ptCount val="7"/>
                <c:pt idx="0">
                  <c:v>0</c:v>
                </c:pt>
                <c:pt idx="1">
                  <c:v>17.573221757322177</c:v>
                </c:pt>
                <c:pt idx="2">
                  <c:v>25.10460251046025</c:v>
                </c:pt>
                <c:pt idx="3">
                  <c:v>35.98326359832636</c:v>
                </c:pt>
                <c:pt idx="4">
                  <c:v>4.1841004184100417</c:v>
                </c:pt>
                <c:pt idx="5">
                  <c:v>16.736401673640167</c:v>
                </c:pt>
                <c:pt idx="6">
                  <c:v>0.41841004184100417</c:v>
                </c:pt>
              </c:numCache>
            </c:numRef>
          </c:val>
          <c:extLst>
            <c:ext xmlns:c16="http://schemas.microsoft.com/office/drawing/2014/chart" uri="{C3380CC4-5D6E-409C-BE32-E72D297353CC}">
              <c16:uniqueId val="{00000004-0326-45BD-B02B-167B61471A1C}"/>
            </c:ext>
          </c:extLst>
        </c:ser>
        <c:dLbls>
          <c:showLegendKey val="0"/>
          <c:showVal val="0"/>
          <c:showCatName val="0"/>
          <c:showSerName val="0"/>
          <c:showPercent val="0"/>
          <c:showBubbleSize val="0"/>
        </c:dLbls>
        <c:gapWidth val="100"/>
        <c:axId val="250136296"/>
        <c:axId val="250136688"/>
      </c:barChart>
      <c:catAx>
        <c:axId val="250136296"/>
        <c:scaling>
          <c:orientation val="maxMin"/>
        </c:scaling>
        <c:delete val="1"/>
        <c:axPos val="l"/>
        <c:numFmt formatCode="General" sourceLinked="1"/>
        <c:majorTickMark val="out"/>
        <c:minorTickMark val="none"/>
        <c:tickLblPos val="nextTo"/>
        <c:crossAx val="250136688"/>
        <c:crosses val="autoZero"/>
        <c:auto val="1"/>
        <c:lblAlgn val="ctr"/>
        <c:lblOffset val="100"/>
        <c:noMultiLvlLbl val="0"/>
      </c:catAx>
      <c:valAx>
        <c:axId val="250136688"/>
        <c:scaling>
          <c:orientation val="minMax"/>
          <c:max val="5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136296"/>
        <c:crosses val="autoZero"/>
        <c:crossBetween val="between"/>
        <c:majorUnit val="10"/>
      </c:valAx>
      <c:spPr>
        <a:noFill/>
        <a:ln w="12700">
          <a:solidFill>
            <a:schemeClr val="tx1"/>
          </a:solidFill>
          <a:prstDash val="solid"/>
        </a:ln>
      </c:spPr>
    </c:plotArea>
    <c:legend>
      <c:legendPos val="r"/>
      <c:layout>
        <c:manualLayout>
          <c:xMode val="edge"/>
          <c:yMode val="edge"/>
          <c:x val="0.74369880235558783"/>
          <c:y val="0.78162991308329455"/>
          <c:w val="0.22268951675158244"/>
          <c:h val="0.1889083490731883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7028679401668E-2"/>
          <c:y val="4.1251806746065094E-2"/>
          <c:w val="0.84033785849252085"/>
          <c:h val="0.93598927030727008"/>
        </c:manualLayout>
      </c:layout>
      <c:barChart>
        <c:barDir val="bar"/>
        <c:grouping val="clustered"/>
        <c:varyColors val="0"/>
        <c:ser>
          <c:idx val="0"/>
          <c:order val="0"/>
          <c:tx>
            <c:strRef>
              <c:f>グラフワーク１!$I$304</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グラフワーク１!$H$305:$H$316</c:f>
              <c:strCache>
                <c:ptCount val="12"/>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strCache>
            </c:strRef>
          </c:cat>
          <c:val>
            <c:numRef>
              <c:f>グラフワーク１!$I$305:$I$316</c:f>
              <c:numCache>
                <c:formatCode>0.0_ </c:formatCode>
                <c:ptCount val="12"/>
                <c:pt idx="0">
                  <c:v>68.635437881873727</c:v>
                </c:pt>
                <c:pt idx="1">
                  <c:v>46.843177189409367</c:v>
                </c:pt>
                <c:pt idx="2">
                  <c:v>29.938900203665987</c:v>
                </c:pt>
                <c:pt idx="3">
                  <c:v>22.403258655804482</c:v>
                </c:pt>
                <c:pt idx="4">
                  <c:v>19.144602851323828</c:v>
                </c:pt>
                <c:pt idx="5">
                  <c:v>25.05091649694501</c:v>
                </c:pt>
                <c:pt idx="6">
                  <c:v>12.016293279022403</c:v>
                </c:pt>
                <c:pt idx="7">
                  <c:v>7.1283095723014256</c:v>
                </c:pt>
                <c:pt idx="8">
                  <c:v>0.40733197556008149</c:v>
                </c:pt>
                <c:pt idx="9">
                  <c:v>4.0733197556008145</c:v>
                </c:pt>
                <c:pt idx="10">
                  <c:v>2.0366598778004072</c:v>
                </c:pt>
                <c:pt idx="11">
                  <c:v>1.4256619144602851</c:v>
                </c:pt>
              </c:numCache>
            </c:numRef>
          </c:val>
          <c:extLst>
            <c:ext xmlns:c16="http://schemas.microsoft.com/office/drawing/2014/chart" uri="{C3380CC4-5D6E-409C-BE32-E72D297353CC}">
              <c16:uniqueId val="{00000000-E443-43E1-876C-A614C6320E7B}"/>
            </c:ext>
          </c:extLst>
        </c:ser>
        <c:ser>
          <c:idx val="1"/>
          <c:order val="1"/>
          <c:tx>
            <c:strRef>
              <c:f>グラフワーク１!$J$304</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グラフワーク１!$H$305:$H$316</c:f>
              <c:strCache>
                <c:ptCount val="12"/>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strCache>
            </c:strRef>
          </c:cat>
          <c:val>
            <c:numRef>
              <c:f>グラフワーク１!$J$305:$J$316</c:f>
              <c:numCache>
                <c:formatCode>0.0_ </c:formatCode>
                <c:ptCount val="12"/>
                <c:pt idx="0">
                  <c:v>67.460317460317455</c:v>
                </c:pt>
                <c:pt idx="1">
                  <c:v>47.61904761904762</c:v>
                </c:pt>
                <c:pt idx="2">
                  <c:v>32.539682539682538</c:v>
                </c:pt>
                <c:pt idx="3">
                  <c:v>20.238095238095237</c:v>
                </c:pt>
                <c:pt idx="4">
                  <c:v>18.253968253968253</c:v>
                </c:pt>
                <c:pt idx="5">
                  <c:v>23.80952380952381</c:v>
                </c:pt>
                <c:pt idx="6">
                  <c:v>12.301587301587302</c:v>
                </c:pt>
                <c:pt idx="7">
                  <c:v>6.746031746031746</c:v>
                </c:pt>
                <c:pt idx="8">
                  <c:v>0.79365079365079361</c:v>
                </c:pt>
                <c:pt idx="9">
                  <c:v>3.5714285714285716</c:v>
                </c:pt>
                <c:pt idx="10">
                  <c:v>1.5873015873015872</c:v>
                </c:pt>
                <c:pt idx="11">
                  <c:v>2.3809523809523809</c:v>
                </c:pt>
              </c:numCache>
            </c:numRef>
          </c:val>
          <c:extLst>
            <c:ext xmlns:c16="http://schemas.microsoft.com/office/drawing/2014/chart" uri="{C3380CC4-5D6E-409C-BE32-E72D297353CC}">
              <c16:uniqueId val="{00000001-E443-43E1-876C-A614C6320E7B}"/>
            </c:ext>
          </c:extLst>
        </c:ser>
        <c:ser>
          <c:idx val="2"/>
          <c:order val="2"/>
          <c:tx>
            <c:strRef>
              <c:f>グラフワーク１!$K$304</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43-43E1-876C-A614C6320E7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グラフワーク１!$H$305:$H$316</c:f>
              <c:strCache>
                <c:ptCount val="12"/>
                <c:pt idx="0">
                  <c:v>自分の適性にあっている仕事</c:v>
                </c:pt>
                <c:pt idx="1">
                  <c:v>自分の知識や技術が生かせる仕事</c:v>
                </c:pt>
                <c:pt idx="2">
                  <c:v>お金のもうかる仕事</c:v>
                </c:pt>
                <c:pt idx="3">
                  <c:v>勤務条件のよい仕事</c:v>
                </c:pt>
                <c:pt idx="4">
                  <c:v>将来性のある仕事</c:v>
                </c:pt>
                <c:pt idx="5">
                  <c:v>社会に貢献できる仕事</c:v>
                </c:pt>
                <c:pt idx="6">
                  <c:v>知識や技術を身につけられる仕事</c:v>
                </c:pt>
                <c:pt idx="7">
                  <c:v>気ままにできる仕事</c:v>
                </c:pt>
                <c:pt idx="8">
                  <c:v>仕事にはつかない・フリーター</c:v>
                </c:pt>
                <c:pt idx="9">
                  <c:v>よくわからない</c:v>
                </c:pt>
                <c:pt idx="10">
                  <c:v>その他</c:v>
                </c:pt>
                <c:pt idx="11">
                  <c:v>無回答</c:v>
                </c:pt>
              </c:strCache>
            </c:strRef>
          </c:cat>
          <c:val>
            <c:numRef>
              <c:f>グラフワーク１!$K$305:$K$316</c:f>
              <c:numCache>
                <c:formatCode>0.0_ </c:formatCode>
                <c:ptCount val="12"/>
                <c:pt idx="0">
                  <c:v>69.874476987447693</c:v>
                </c:pt>
                <c:pt idx="1">
                  <c:v>46.02510460251046</c:v>
                </c:pt>
                <c:pt idx="2">
                  <c:v>27.196652719665273</c:v>
                </c:pt>
                <c:pt idx="3">
                  <c:v>24.686192468619247</c:v>
                </c:pt>
                <c:pt idx="4">
                  <c:v>20.0836820083682</c:v>
                </c:pt>
                <c:pt idx="5">
                  <c:v>26.359832635983263</c:v>
                </c:pt>
                <c:pt idx="6">
                  <c:v>11.715481171548117</c:v>
                </c:pt>
                <c:pt idx="7">
                  <c:v>7.531380753138075</c:v>
                </c:pt>
                <c:pt idx="8">
                  <c:v>0</c:v>
                </c:pt>
                <c:pt idx="9">
                  <c:v>4.6025104602510458</c:v>
                </c:pt>
                <c:pt idx="10">
                  <c:v>2.510460251046025</c:v>
                </c:pt>
                <c:pt idx="11">
                  <c:v>0.41841004184100417</c:v>
                </c:pt>
              </c:numCache>
            </c:numRef>
          </c:val>
          <c:extLst>
            <c:ext xmlns:c16="http://schemas.microsoft.com/office/drawing/2014/chart" uri="{C3380CC4-5D6E-409C-BE32-E72D297353CC}">
              <c16:uniqueId val="{00000003-E443-43E1-876C-A614C6320E7B}"/>
            </c:ext>
          </c:extLst>
        </c:ser>
        <c:dLbls>
          <c:showLegendKey val="0"/>
          <c:showVal val="0"/>
          <c:showCatName val="0"/>
          <c:showSerName val="0"/>
          <c:showPercent val="0"/>
          <c:showBubbleSize val="0"/>
        </c:dLbls>
        <c:gapWidth val="50"/>
        <c:axId val="250137472"/>
        <c:axId val="250137864"/>
      </c:barChart>
      <c:catAx>
        <c:axId val="250137472"/>
        <c:scaling>
          <c:orientation val="maxMin"/>
        </c:scaling>
        <c:delete val="1"/>
        <c:axPos val="l"/>
        <c:numFmt formatCode="General" sourceLinked="1"/>
        <c:majorTickMark val="out"/>
        <c:minorTickMark val="none"/>
        <c:tickLblPos val="nextTo"/>
        <c:crossAx val="250137864"/>
        <c:crosses val="autoZero"/>
        <c:auto val="1"/>
        <c:lblAlgn val="ctr"/>
        <c:lblOffset val="100"/>
        <c:noMultiLvlLbl val="0"/>
      </c:catAx>
      <c:valAx>
        <c:axId val="250137864"/>
        <c:scaling>
          <c:orientation val="minMax"/>
          <c:max val="8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137472"/>
        <c:crosses val="autoZero"/>
        <c:crossBetween val="between"/>
        <c:majorUnit val="20"/>
      </c:valAx>
      <c:spPr>
        <a:noFill/>
        <a:ln w="12700">
          <a:solidFill>
            <a:srgbClr val="808080"/>
          </a:solidFill>
          <a:prstDash val="solid"/>
        </a:ln>
      </c:spPr>
    </c:plotArea>
    <c:legend>
      <c:legendPos val="r"/>
      <c:layout>
        <c:manualLayout>
          <c:xMode val="edge"/>
          <c:yMode val="edge"/>
          <c:x val="0.61764838218752072"/>
          <c:y val="0.79516416447944005"/>
          <c:w val="0.23949623944065812"/>
          <c:h val="0.1849219247594050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117715291755122E-2"/>
          <c:y val="3.7958115183246072E-2"/>
          <c:w val="0.85446401144371442"/>
          <c:h val="0.93848167539267013"/>
        </c:manualLayout>
      </c:layout>
      <c:barChart>
        <c:barDir val="bar"/>
        <c:grouping val="clustered"/>
        <c:varyColors val="0"/>
        <c:ser>
          <c:idx val="0"/>
          <c:order val="0"/>
          <c:tx>
            <c:strRef>
              <c:f>グラフワーク１!$I$394</c:f>
              <c:strCache>
                <c:ptCount val="1"/>
                <c:pt idx="0">
                  <c:v>合計</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グラフワーク１!$H$395:$H$405</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グラフワーク１!$I$395:$I$405</c:f>
              <c:numCache>
                <c:formatCode>0.0_);[Red]\(0.0\)</c:formatCode>
                <c:ptCount val="11"/>
                <c:pt idx="0">
                  <c:v>51.117886178861795</c:v>
                </c:pt>
                <c:pt idx="1">
                  <c:v>12.804878048780488</c:v>
                </c:pt>
                <c:pt idx="2">
                  <c:v>4.2682926829268295</c:v>
                </c:pt>
                <c:pt idx="3">
                  <c:v>6.9105691056910574</c:v>
                </c:pt>
                <c:pt idx="4">
                  <c:v>4.0650406504065035</c:v>
                </c:pt>
                <c:pt idx="5">
                  <c:v>10.16260162601626</c:v>
                </c:pt>
                <c:pt idx="6">
                  <c:v>2.1341463414634148</c:v>
                </c:pt>
                <c:pt idx="7">
                  <c:v>1.0162601626016259</c:v>
                </c:pt>
                <c:pt idx="8">
                  <c:v>1.1178861788617886</c:v>
                </c:pt>
                <c:pt idx="9">
                  <c:v>0.81300813008130091</c:v>
                </c:pt>
                <c:pt idx="10">
                  <c:v>5.5894308943089426</c:v>
                </c:pt>
              </c:numCache>
            </c:numRef>
          </c:val>
          <c:extLst>
            <c:ext xmlns:c16="http://schemas.microsoft.com/office/drawing/2014/chart" uri="{C3380CC4-5D6E-409C-BE32-E72D297353CC}">
              <c16:uniqueId val="{00000000-F1C2-4D03-BA84-E54D2321AD94}"/>
            </c:ext>
          </c:extLst>
        </c:ser>
        <c:ser>
          <c:idx val="1"/>
          <c:order val="1"/>
          <c:tx>
            <c:strRef>
              <c:f>グラフワーク１!$J$394</c:f>
              <c:strCache>
                <c:ptCount val="1"/>
                <c:pt idx="0">
                  <c:v>男性</c:v>
                </c:pt>
              </c:strCache>
            </c:strRef>
          </c:tx>
          <c:spPr>
            <a:pattFill prst="pct5">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グラフワーク１!$H$395:$H$405</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グラフワーク１!$J$395:$J$405</c:f>
              <c:numCache>
                <c:formatCode>0.0_);[Red]\(0.0\)</c:formatCode>
                <c:ptCount val="11"/>
                <c:pt idx="0">
                  <c:v>50.393700787401571</c:v>
                </c:pt>
                <c:pt idx="1">
                  <c:v>14.173228346456693</c:v>
                </c:pt>
                <c:pt idx="2">
                  <c:v>3.9370078740157481</c:v>
                </c:pt>
                <c:pt idx="3">
                  <c:v>9.6456692913385815</c:v>
                </c:pt>
                <c:pt idx="4">
                  <c:v>5.3149606299212602</c:v>
                </c:pt>
                <c:pt idx="5">
                  <c:v>5.3149606299212602</c:v>
                </c:pt>
                <c:pt idx="6">
                  <c:v>2.3622047244094486</c:v>
                </c:pt>
                <c:pt idx="7">
                  <c:v>1.3779527559055118</c:v>
                </c:pt>
                <c:pt idx="8">
                  <c:v>0.59055118110236215</c:v>
                </c:pt>
                <c:pt idx="9">
                  <c:v>0.98425196850393704</c:v>
                </c:pt>
                <c:pt idx="10">
                  <c:v>5.9055118110236222</c:v>
                </c:pt>
              </c:numCache>
            </c:numRef>
          </c:val>
          <c:extLst>
            <c:ext xmlns:c16="http://schemas.microsoft.com/office/drawing/2014/chart" uri="{C3380CC4-5D6E-409C-BE32-E72D297353CC}">
              <c16:uniqueId val="{00000001-F1C2-4D03-BA84-E54D2321AD94}"/>
            </c:ext>
          </c:extLst>
        </c:ser>
        <c:ser>
          <c:idx val="2"/>
          <c:order val="2"/>
          <c:tx>
            <c:strRef>
              <c:f>グラフワーク１!$K$394</c:f>
              <c:strCache>
                <c:ptCount val="1"/>
                <c:pt idx="0">
                  <c:v>女性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グラフワーク１!$H$395:$H$405</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グラフワーク１!$K$395:$K$405</c:f>
              <c:numCache>
                <c:formatCode>0.0_);[Red]\(0.0\)</c:formatCode>
                <c:ptCount val="11"/>
                <c:pt idx="0">
                  <c:v>51.898734177215189</c:v>
                </c:pt>
                <c:pt idx="1">
                  <c:v>11.39240506329114</c:v>
                </c:pt>
                <c:pt idx="2">
                  <c:v>4.6413502109704643</c:v>
                </c:pt>
                <c:pt idx="3">
                  <c:v>4.0084388185654012</c:v>
                </c:pt>
                <c:pt idx="4">
                  <c:v>2.7426160337552745</c:v>
                </c:pt>
                <c:pt idx="5">
                  <c:v>15.18987341772152</c:v>
                </c:pt>
                <c:pt idx="6">
                  <c:v>1.89873417721519</c:v>
                </c:pt>
                <c:pt idx="7">
                  <c:v>0.63291139240506333</c:v>
                </c:pt>
                <c:pt idx="8">
                  <c:v>1.6877637130801686</c:v>
                </c:pt>
                <c:pt idx="9">
                  <c:v>0.63291139240506333</c:v>
                </c:pt>
                <c:pt idx="10">
                  <c:v>5.2742616033755274</c:v>
                </c:pt>
              </c:numCache>
            </c:numRef>
          </c:val>
          <c:extLst>
            <c:ext xmlns:c16="http://schemas.microsoft.com/office/drawing/2014/chart" uri="{C3380CC4-5D6E-409C-BE32-E72D297353CC}">
              <c16:uniqueId val="{00000002-F1C2-4D03-BA84-E54D2321AD94}"/>
            </c:ext>
          </c:extLst>
        </c:ser>
        <c:dLbls>
          <c:showLegendKey val="0"/>
          <c:showVal val="0"/>
          <c:showCatName val="0"/>
          <c:showSerName val="0"/>
          <c:showPercent val="0"/>
          <c:showBubbleSize val="0"/>
        </c:dLbls>
        <c:gapWidth val="80"/>
        <c:axId val="250138648"/>
        <c:axId val="250139040"/>
      </c:barChart>
      <c:catAx>
        <c:axId val="250138648"/>
        <c:scaling>
          <c:orientation val="maxMin"/>
        </c:scaling>
        <c:delete val="1"/>
        <c:axPos val="l"/>
        <c:numFmt formatCode="General" sourceLinked="1"/>
        <c:majorTickMark val="out"/>
        <c:minorTickMark val="none"/>
        <c:tickLblPos val="nextTo"/>
        <c:crossAx val="250139040"/>
        <c:crosses val="autoZero"/>
        <c:auto val="1"/>
        <c:lblAlgn val="ctr"/>
        <c:lblOffset val="100"/>
        <c:noMultiLvlLbl val="0"/>
      </c:catAx>
      <c:valAx>
        <c:axId val="250139040"/>
        <c:scaling>
          <c:orientation val="minMax"/>
          <c:max val="6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138648"/>
        <c:crosses val="autoZero"/>
        <c:crossBetween val="between"/>
        <c:majorUnit val="20"/>
      </c:valAx>
      <c:spPr>
        <a:noFill/>
        <a:ln w="12700">
          <a:solidFill>
            <a:srgbClr val="808080"/>
          </a:solidFill>
          <a:prstDash val="solid"/>
        </a:ln>
      </c:spPr>
    </c:plotArea>
    <c:legend>
      <c:legendPos val="r"/>
      <c:layout>
        <c:manualLayout>
          <c:xMode val="edge"/>
          <c:yMode val="edge"/>
          <c:x val="0.63380577427821516"/>
          <c:y val="0.75785340314136129"/>
          <c:w val="0.2676066195950858"/>
          <c:h val="0.1701570680628272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117715291755122E-2"/>
          <c:y val="4.1547277936962751E-2"/>
          <c:w val="0.85446401144371442"/>
          <c:h val="0.93409742120343842"/>
        </c:manualLayout>
      </c:layout>
      <c:barChart>
        <c:barDir val="bar"/>
        <c:grouping val="clustered"/>
        <c:varyColors val="0"/>
        <c:ser>
          <c:idx val="0"/>
          <c:order val="0"/>
          <c:tx>
            <c:strRef>
              <c:f>グラフワーク１!$I$407</c:f>
              <c:strCache>
                <c:ptCount val="1"/>
                <c:pt idx="0">
                  <c:v>家族で</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グラフワーク１!$H$408:$H$418</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グラフワーク１!$I$408:$I$418</c:f>
              <c:numCache>
                <c:formatCode>0.0_);[Red]\(0.0\)</c:formatCode>
                <c:ptCount val="11"/>
                <c:pt idx="0">
                  <c:v>26.829268292682929</c:v>
                </c:pt>
                <c:pt idx="1">
                  <c:v>0</c:v>
                </c:pt>
                <c:pt idx="2">
                  <c:v>0.40650406504065045</c:v>
                </c:pt>
                <c:pt idx="3">
                  <c:v>0.50813008130081294</c:v>
                </c:pt>
                <c:pt idx="4">
                  <c:v>0.10162601626016261</c:v>
                </c:pt>
                <c:pt idx="5">
                  <c:v>6.9105691056910574</c:v>
                </c:pt>
                <c:pt idx="6">
                  <c:v>0.6097560975609756</c:v>
                </c:pt>
                <c:pt idx="7">
                  <c:v>0.20325203252032523</c:v>
                </c:pt>
                <c:pt idx="8">
                  <c:v>0.20325203252032523</c:v>
                </c:pt>
                <c:pt idx="9">
                  <c:v>0.20325203252032523</c:v>
                </c:pt>
                <c:pt idx="10">
                  <c:v>0.6097560975609756</c:v>
                </c:pt>
              </c:numCache>
            </c:numRef>
          </c:val>
          <c:extLst>
            <c:ext xmlns:c16="http://schemas.microsoft.com/office/drawing/2014/chart" uri="{C3380CC4-5D6E-409C-BE32-E72D297353CC}">
              <c16:uniqueId val="{00000000-BDD1-403D-BEF5-B776760B86B3}"/>
            </c:ext>
          </c:extLst>
        </c:ser>
        <c:ser>
          <c:idx val="1"/>
          <c:order val="1"/>
          <c:tx>
            <c:strRef>
              <c:f>グラフワーク１!$J$407</c:f>
              <c:strCache>
                <c:ptCount val="1"/>
                <c:pt idx="0">
                  <c:v>一人で</c:v>
                </c:pt>
              </c:strCache>
            </c:strRef>
          </c:tx>
          <c:spPr>
            <a:pattFill prst="pct50">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グラフワーク１!$H$408:$H$418</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グラフワーク１!$J$408:$J$418</c:f>
              <c:numCache>
                <c:formatCode>0.0_);[Red]\(0.0\)</c:formatCode>
                <c:ptCount val="11"/>
                <c:pt idx="0">
                  <c:v>21.747967479674795</c:v>
                </c:pt>
                <c:pt idx="1">
                  <c:v>0</c:v>
                </c:pt>
                <c:pt idx="2">
                  <c:v>1.9308943089430894</c:v>
                </c:pt>
                <c:pt idx="3">
                  <c:v>0.40650406504065045</c:v>
                </c:pt>
                <c:pt idx="4">
                  <c:v>0.50813008130081294</c:v>
                </c:pt>
                <c:pt idx="5">
                  <c:v>0.20325203252032523</c:v>
                </c:pt>
                <c:pt idx="6">
                  <c:v>0.3048780487804878</c:v>
                </c:pt>
                <c:pt idx="7">
                  <c:v>0.50813008130081294</c:v>
                </c:pt>
                <c:pt idx="8">
                  <c:v>0.10162601626016261</c:v>
                </c:pt>
                <c:pt idx="9">
                  <c:v>0</c:v>
                </c:pt>
                <c:pt idx="10">
                  <c:v>0.50813008130081294</c:v>
                </c:pt>
              </c:numCache>
            </c:numRef>
          </c:val>
          <c:extLst>
            <c:ext xmlns:c16="http://schemas.microsoft.com/office/drawing/2014/chart" uri="{C3380CC4-5D6E-409C-BE32-E72D297353CC}">
              <c16:uniqueId val="{00000001-BDD1-403D-BEF5-B776760B86B3}"/>
            </c:ext>
          </c:extLst>
        </c:ser>
        <c:ser>
          <c:idx val="2"/>
          <c:order val="2"/>
          <c:tx>
            <c:strRef>
              <c:f>グラフワーク１!$K$407</c:f>
              <c:strCache>
                <c:ptCount val="1"/>
                <c:pt idx="0">
                  <c:v>友達と</c:v>
                </c:pt>
              </c:strCache>
            </c:strRef>
          </c:tx>
          <c:spPr>
            <a:pattFill prst="smGrid">
              <a:fgClr>
                <a:srgbClr val="00000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グラフワーク１!$H$408:$H$418</c:f>
              <c:strCache>
                <c:ptCount val="11"/>
                <c:pt idx="0">
                  <c:v>家で過ごす</c:v>
                </c:pt>
                <c:pt idx="1">
                  <c:v>友達の家で遊ぶ</c:v>
                </c:pt>
                <c:pt idx="2">
                  <c:v>図書館や公民館で過ごす</c:v>
                </c:pt>
                <c:pt idx="3">
                  <c:v>学校の運動場や公園で遊ぶ</c:v>
                </c:pt>
                <c:pt idx="4">
                  <c:v>スポーツ施設で過ごす</c:v>
                </c:pt>
                <c:pt idx="5">
                  <c:v>デパートやスーパーで過ごす</c:v>
                </c:pt>
                <c:pt idx="6">
                  <c:v>喫茶店、ファーストフード店で過ごす</c:v>
                </c:pt>
                <c:pt idx="7">
                  <c:v>コンビニで過ごす</c:v>
                </c:pt>
                <c:pt idx="8">
                  <c:v>映画館で過ごす</c:v>
                </c:pt>
                <c:pt idx="9">
                  <c:v>繁華街、商店街で過ごす</c:v>
                </c:pt>
                <c:pt idx="10">
                  <c:v>ゲームセンター、カラオケボックスで遊ぶ</c:v>
                </c:pt>
              </c:strCache>
            </c:strRef>
          </c:cat>
          <c:val>
            <c:numRef>
              <c:f>グラフワーク１!$K$408:$K$418</c:f>
              <c:numCache>
                <c:formatCode>0.0_);[Red]\(0.0\)</c:formatCode>
                <c:ptCount val="11"/>
                <c:pt idx="0">
                  <c:v>2.5406504065040649</c:v>
                </c:pt>
                <c:pt idx="1">
                  <c:v>12.804878048780488</c:v>
                </c:pt>
                <c:pt idx="2">
                  <c:v>1.9308943089430894</c:v>
                </c:pt>
                <c:pt idx="3">
                  <c:v>5.9959349593495936</c:v>
                </c:pt>
                <c:pt idx="4">
                  <c:v>3.4552845528455287</c:v>
                </c:pt>
                <c:pt idx="5">
                  <c:v>3.0487804878048781</c:v>
                </c:pt>
                <c:pt idx="6">
                  <c:v>1.2195121951219512</c:v>
                </c:pt>
                <c:pt idx="7">
                  <c:v>0.3048780487804878</c:v>
                </c:pt>
                <c:pt idx="8">
                  <c:v>0.81300813008130091</c:v>
                </c:pt>
                <c:pt idx="9">
                  <c:v>0.6097560975609756</c:v>
                </c:pt>
                <c:pt idx="10">
                  <c:v>4.4715447154471546</c:v>
                </c:pt>
              </c:numCache>
            </c:numRef>
          </c:val>
          <c:extLst>
            <c:ext xmlns:c16="http://schemas.microsoft.com/office/drawing/2014/chart" uri="{C3380CC4-5D6E-409C-BE32-E72D297353CC}">
              <c16:uniqueId val="{00000002-BDD1-403D-BEF5-B776760B86B3}"/>
            </c:ext>
          </c:extLst>
        </c:ser>
        <c:dLbls>
          <c:showLegendKey val="0"/>
          <c:showVal val="0"/>
          <c:showCatName val="0"/>
          <c:showSerName val="0"/>
          <c:showPercent val="0"/>
          <c:showBubbleSize val="0"/>
        </c:dLbls>
        <c:gapWidth val="80"/>
        <c:axId val="250139824"/>
        <c:axId val="250140216"/>
      </c:barChart>
      <c:catAx>
        <c:axId val="250139824"/>
        <c:scaling>
          <c:orientation val="maxMin"/>
        </c:scaling>
        <c:delete val="1"/>
        <c:axPos val="l"/>
        <c:numFmt formatCode="General" sourceLinked="1"/>
        <c:majorTickMark val="out"/>
        <c:minorTickMark val="none"/>
        <c:tickLblPos val="nextTo"/>
        <c:crossAx val="250140216"/>
        <c:crosses val="autoZero"/>
        <c:auto val="1"/>
        <c:lblAlgn val="ctr"/>
        <c:lblOffset val="100"/>
        <c:noMultiLvlLbl val="0"/>
      </c:catAx>
      <c:valAx>
        <c:axId val="250140216"/>
        <c:scaling>
          <c:orientation val="minMax"/>
          <c:max val="4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139824"/>
        <c:crosses val="autoZero"/>
        <c:crossBetween val="between"/>
        <c:majorUnit val="20"/>
      </c:valAx>
      <c:spPr>
        <a:noFill/>
        <a:ln w="12700">
          <a:solidFill>
            <a:srgbClr val="808080"/>
          </a:solidFill>
          <a:prstDash val="solid"/>
        </a:ln>
      </c:spPr>
    </c:plotArea>
    <c:legend>
      <c:legendPos val="r"/>
      <c:layout>
        <c:manualLayout>
          <c:xMode val="edge"/>
          <c:yMode val="edge"/>
          <c:x val="0.64789028132046866"/>
          <c:y val="0.82808022922636104"/>
          <c:w val="0.26291178391433467"/>
          <c:h val="0.127507163323782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14745982146948"/>
          <c:y val="4.0221941247738903E-2"/>
          <c:w val="0.4450407970645488"/>
          <c:h val="0.94036124710230951"/>
        </c:manualLayout>
      </c:layout>
      <c:barChart>
        <c:barDir val="bar"/>
        <c:grouping val="clustered"/>
        <c:varyColors val="0"/>
        <c:ser>
          <c:idx val="0"/>
          <c:order val="0"/>
          <c:tx>
            <c:strRef>
              <c:f>グラフワーク１!$J$347</c:f>
              <c:strCache>
                <c:ptCount val="1"/>
                <c:pt idx="0">
                  <c:v>県央地域</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グラフワーク１!$I$348:$I$357</c:f>
              <c:strCache>
                <c:ptCount val="10"/>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参加する気持ちはあるが忙しくて時間がとれないから</c:v>
                </c:pt>
                <c:pt idx="5">
                  <c:v>自分が自由に使える時間がなくなるから</c:v>
                </c:pt>
                <c:pt idx="6">
                  <c:v>友達が参加しないから</c:v>
                </c:pt>
                <c:pt idx="7">
                  <c:v>親が参加しないから</c:v>
                </c:pt>
                <c:pt idx="8">
                  <c:v>その他</c:v>
                </c:pt>
                <c:pt idx="9">
                  <c:v>無回答</c:v>
                </c:pt>
              </c:strCache>
            </c:strRef>
          </c:cat>
          <c:val>
            <c:numRef>
              <c:f>グラフワーク１!$J$348:$J$357</c:f>
              <c:numCache>
                <c:formatCode>0.0</c:formatCode>
                <c:ptCount val="10"/>
                <c:pt idx="0">
                  <c:v>28.571428571428573</c:v>
                </c:pt>
                <c:pt idx="1">
                  <c:v>28.571428571428573</c:v>
                </c:pt>
                <c:pt idx="2">
                  <c:v>7.1428571428571432</c:v>
                </c:pt>
                <c:pt idx="3">
                  <c:v>0</c:v>
                </c:pt>
                <c:pt idx="4">
                  <c:v>7.1428571428571432</c:v>
                </c:pt>
                <c:pt idx="5">
                  <c:v>35.714285714285715</c:v>
                </c:pt>
                <c:pt idx="6">
                  <c:v>0</c:v>
                </c:pt>
                <c:pt idx="7">
                  <c:v>0</c:v>
                </c:pt>
                <c:pt idx="8">
                  <c:v>14.285714285714286</c:v>
                </c:pt>
                <c:pt idx="9">
                  <c:v>7.1428571428571432</c:v>
                </c:pt>
              </c:numCache>
            </c:numRef>
          </c:val>
          <c:extLst>
            <c:ext xmlns:c16="http://schemas.microsoft.com/office/drawing/2014/chart" uri="{C3380CC4-5D6E-409C-BE32-E72D297353CC}">
              <c16:uniqueId val="{00000000-30A7-4642-A93C-437FD2DB2700}"/>
            </c:ext>
          </c:extLst>
        </c:ser>
        <c:ser>
          <c:idx val="1"/>
          <c:order val="1"/>
          <c:tx>
            <c:strRef>
              <c:f>グラフワーク１!$K$347</c:f>
              <c:strCache>
                <c:ptCount val="1"/>
                <c:pt idx="0">
                  <c:v>県南地域</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グラフワーク１!$I$348:$I$357</c:f>
              <c:strCache>
                <c:ptCount val="10"/>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参加する気持ちはあるが忙しくて時間がとれないから</c:v>
                </c:pt>
                <c:pt idx="5">
                  <c:v>自分が自由に使える時間がなくなるから</c:v>
                </c:pt>
                <c:pt idx="6">
                  <c:v>友達が参加しないから</c:v>
                </c:pt>
                <c:pt idx="7">
                  <c:v>親が参加しないから</c:v>
                </c:pt>
                <c:pt idx="8">
                  <c:v>その他</c:v>
                </c:pt>
                <c:pt idx="9">
                  <c:v>無回答</c:v>
                </c:pt>
              </c:strCache>
            </c:strRef>
          </c:cat>
          <c:val>
            <c:numRef>
              <c:f>グラフワーク１!$K$348:$K$357</c:f>
              <c:numCache>
                <c:formatCode>0.0</c:formatCode>
                <c:ptCount val="10"/>
                <c:pt idx="0">
                  <c:v>26.315789473684209</c:v>
                </c:pt>
                <c:pt idx="1">
                  <c:v>31.578947368421051</c:v>
                </c:pt>
                <c:pt idx="2">
                  <c:v>5.2631578947368425</c:v>
                </c:pt>
                <c:pt idx="3">
                  <c:v>21.05263157894737</c:v>
                </c:pt>
                <c:pt idx="4">
                  <c:v>26.315789473684209</c:v>
                </c:pt>
                <c:pt idx="5">
                  <c:v>26.315789473684209</c:v>
                </c:pt>
                <c:pt idx="6">
                  <c:v>0</c:v>
                </c:pt>
                <c:pt idx="7">
                  <c:v>5.2631578947368425</c:v>
                </c:pt>
                <c:pt idx="8">
                  <c:v>5.2631578947368425</c:v>
                </c:pt>
                <c:pt idx="9">
                  <c:v>0</c:v>
                </c:pt>
              </c:numCache>
            </c:numRef>
          </c:val>
          <c:extLst>
            <c:ext xmlns:c16="http://schemas.microsoft.com/office/drawing/2014/chart" uri="{C3380CC4-5D6E-409C-BE32-E72D297353CC}">
              <c16:uniqueId val="{00000001-30A7-4642-A93C-437FD2DB2700}"/>
            </c:ext>
          </c:extLst>
        </c:ser>
        <c:ser>
          <c:idx val="2"/>
          <c:order val="2"/>
          <c:tx>
            <c:strRef>
              <c:f>グラフワーク１!$L$347</c:f>
              <c:strCache>
                <c:ptCount val="1"/>
                <c:pt idx="0">
                  <c:v>沿岸地域</c:v>
                </c:pt>
              </c:strCache>
            </c:strRef>
          </c:tx>
          <c:spPr>
            <a:pattFill prst="smGrid">
              <a:fgClr>
                <a:sysClr val="windowText" lastClr="000000">
                  <a:lumMod val="100000"/>
                </a:sysClr>
              </a:fgClr>
              <a:bgClr>
                <a:sysClr val="window" lastClr="FFFFFF">
                  <a:lumMod val="100000"/>
                </a:sysClr>
              </a:bgClr>
            </a:pattFill>
            <a:ln w="12700">
              <a:solidFill>
                <a:srgbClr val="000000"/>
              </a:solidFill>
              <a:prstDash val="solid"/>
            </a:ln>
          </c:spPr>
          <c:invertIfNegative val="0"/>
          <c:dLbls>
            <c:dLbl>
              <c:idx val="4"/>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0543-4379-8E7B-BD8BBABF779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グラフワーク１!$I$348:$I$357</c:f>
              <c:strCache>
                <c:ptCount val="10"/>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参加する気持ちはあるが忙しくて時間がとれないから</c:v>
                </c:pt>
                <c:pt idx="5">
                  <c:v>自分が自由に使える時間がなくなるから</c:v>
                </c:pt>
                <c:pt idx="6">
                  <c:v>友達が参加しないから</c:v>
                </c:pt>
                <c:pt idx="7">
                  <c:v>親が参加しないから</c:v>
                </c:pt>
                <c:pt idx="8">
                  <c:v>その他</c:v>
                </c:pt>
                <c:pt idx="9">
                  <c:v>無回答</c:v>
                </c:pt>
              </c:strCache>
            </c:strRef>
          </c:cat>
          <c:val>
            <c:numRef>
              <c:f>グラフワーク１!$L$348:$L$357</c:f>
              <c:numCache>
                <c:formatCode>0.0</c:formatCode>
                <c:ptCount val="10"/>
                <c:pt idx="0">
                  <c:v>42.857142857142854</c:v>
                </c:pt>
                <c:pt idx="1">
                  <c:v>35.714285714285715</c:v>
                </c:pt>
                <c:pt idx="2">
                  <c:v>7.1428571428571432</c:v>
                </c:pt>
                <c:pt idx="3">
                  <c:v>7.1428571428571432</c:v>
                </c:pt>
                <c:pt idx="4">
                  <c:v>14.285714285714286</c:v>
                </c:pt>
                <c:pt idx="5">
                  <c:v>14.285714285714286</c:v>
                </c:pt>
                <c:pt idx="6">
                  <c:v>14.285714285714286</c:v>
                </c:pt>
                <c:pt idx="7">
                  <c:v>7.1428571428571432</c:v>
                </c:pt>
                <c:pt idx="8">
                  <c:v>7.1428571428571432</c:v>
                </c:pt>
                <c:pt idx="9">
                  <c:v>0</c:v>
                </c:pt>
              </c:numCache>
            </c:numRef>
          </c:val>
          <c:extLst>
            <c:ext xmlns:c16="http://schemas.microsoft.com/office/drawing/2014/chart" uri="{C3380CC4-5D6E-409C-BE32-E72D297353CC}">
              <c16:uniqueId val="{00000003-30A7-4642-A93C-437FD2DB2700}"/>
            </c:ext>
          </c:extLst>
        </c:ser>
        <c:ser>
          <c:idx val="3"/>
          <c:order val="3"/>
          <c:tx>
            <c:strRef>
              <c:f>グラフワーク１!$M$347</c:f>
              <c:strCache>
                <c:ptCount val="1"/>
                <c:pt idx="0">
                  <c:v>県北地域</c:v>
                </c:pt>
              </c:strCache>
            </c:strRef>
          </c:tx>
          <c:spPr>
            <a:pattFill prst="pct2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グラフワーク１!$I$348:$I$357</c:f>
              <c:strCache>
                <c:ptCount val="10"/>
                <c:pt idx="0">
                  <c:v>どのような行事や活動があるのか知らないから</c:v>
                </c:pt>
                <c:pt idx="1">
                  <c:v>やりたいと思う活動がないから</c:v>
                </c:pt>
                <c:pt idx="2">
                  <c:v>地域の行事や活動に興味がないから</c:v>
                </c:pt>
                <c:pt idx="3">
                  <c:v>グループ活動が好きでないから</c:v>
                </c:pt>
                <c:pt idx="4">
                  <c:v>参加する気持ちはあるが忙しくて時間がとれないから</c:v>
                </c:pt>
                <c:pt idx="5">
                  <c:v>自分が自由に使える時間がなくなるから</c:v>
                </c:pt>
                <c:pt idx="6">
                  <c:v>友達が参加しないから</c:v>
                </c:pt>
                <c:pt idx="7">
                  <c:v>親が参加しないから</c:v>
                </c:pt>
                <c:pt idx="8">
                  <c:v>その他</c:v>
                </c:pt>
                <c:pt idx="9">
                  <c:v>無回答</c:v>
                </c:pt>
              </c:strCache>
            </c:strRef>
          </c:cat>
          <c:val>
            <c:numRef>
              <c:f>グラフワーク１!$M$348:$M$357</c:f>
              <c:numCache>
                <c:formatCode>0.0</c:formatCode>
                <c:ptCount val="10"/>
                <c:pt idx="0">
                  <c:v>30</c:v>
                </c:pt>
                <c:pt idx="1">
                  <c:v>40</c:v>
                </c:pt>
                <c:pt idx="2">
                  <c:v>0</c:v>
                </c:pt>
                <c:pt idx="3">
                  <c:v>10</c:v>
                </c:pt>
                <c:pt idx="4">
                  <c:v>40</c:v>
                </c:pt>
                <c:pt idx="5">
                  <c:v>40</c:v>
                </c:pt>
                <c:pt idx="6">
                  <c:v>0</c:v>
                </c:pt>
                <c:pt idx="7">
                  <c:v>0</c:v>
                </c:pt>
                <c:pt idx="8">
                  <c:v>10</c:v>
                </c:pt>
                <c:pt idx="9">
                  <c:v>0</c:v>
                </c:pt>
              </c:numCache>
            </c:numRef>
          </c:val>
          <c:extLst>
            <c:ext xmlns:c16="http://schemas.microsoft.com/office/drawing/2014/chart" uri="{C3380CC4-5D6E-409C-BE32-E72D297353CC}">
              <c16:uniqueId val="{00000004-30A7-4642-A93C-437FD2DB2700}"/>
            </c:ext>
          </c:extLst>
        </c:ser>
        <c:dLbls>
          <c:showLegendKey val="0"/>
          <c:showVal val="0"/>
          <c:showCatName val="0"/>
          <c:showSerName val="0"/>
          <c:showPercent val="0"/>
          <c:showBubbleSize val="0"/>
        </c:dLbls>
        <c:gapWidth val="80"/>
        <c:axId val="250141000"/>
        <c:axId val="250141392"/>
      </c:barChart>
      <c:catAx>
        <c:axId val="2501410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141392"/>
        <c:crosses val="autoZero"/>
        <c:auto val="1"/>
        <c:lblAlgn val="ctr"/>
        <c:lblOffset val="100"/>
        <c:tickLblSkip val="1"/>
        <c:tickMarkSkip val="1"/>
        <c:noMultiLvlLbl val="0"/>
      </c:catAx>
      <c:valAx>
        <c:axId val="250141392"/>
        <c:scaling>
          <c:orientation val="minMax"/>
          <c:max val="50"/>
          <c:min val="0"/>
        </c:scaling>
        <c:delete val="0"/>
        <c:axPos val="t"/>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141000"/>
        <c:crosses val="autoZero"/>
        <c:crossBetween val="between"/>
        <c:majorUnit val="20"/>
      </c:valAx>
      <c:spPr>
        <a:noFill/>
        <a:ln w="12700">
          <a:solidFill>
            <a:srgbClr val="808080"/>
          </a:solidFill>
          <a:prstDash val="solid"/>
        </a:ln>
      </c:spPr>
    </c:plotArea>
    <c:legend>
      <c:legendPos val="r"/>
      <c:layout>
        <c:manualLayout>
          <c:xMode val="edge"/>
          <c:yMode val="edge"/>
          <c:x val="0.77748095984316457"/>
          <c:y val="0.79056918277885424"/>
          <c:w val="0.18230597096738832"/>
          <c:h val="0.180305341413475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23076923076923078"/>
          <c:w val="0.70129925719363295"/>
          <c:h val="0.74725274725274726"/>
        </c:manualLayout>
      </c:layout>
      <c:barChart>
        <c:barDir val="bar"/>
        <c:grouping val="percentStacked"/>
        <c:varyColors val="0"/>
        <c:ser>
          <c:idx val="0"/>
          <c:order val="0"/>
          <c:tx>
            <c:strRef>
              <c:f>グラフワーク１!$B$468</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グラフワーク１!$C$467:$E$467</c:f>
              <c:strCache>
                <c:ptCount val="3"/>
                <c:pt idx="0">
                  <c:v>合計</c:v>
                </c:pt>
                <c:pt idx="1">
                  <c:v>男性</c:v>
                </c:pt>
                <c:pt idx="2">
                  <c:v>女性</c:v>
                </c:pt>
              </c:strCache>
            </c:strRef>
          </c:cat>
          <c:val>
            <c:numRef>
              <c:f>グラフワーク１!$C$468:$E$468</c:f>
              <c:numCache>
                <c:formatCode>0.0_ </c:formatCode>
                <c:ptCount val="3"/>
                <c:pt idx="0">
                  <c:v>37.096774193548384</c:v>
                </c:pt>
                <c:pt idx="1">
                  <c:v>37.558685446009392</c:v>
                </c:pt>
                <c:pt idx="2">
                  <c:v>36.651583710407238</c:v>
                </c:pt>
              </c:numCache>
            </c:numRef>
          </c:val>
          <c:extLst>
            <c:ext xmlns:c16="http://schemas.microsoft.com/office/drawing/2014/chart" uri="{C3380CC4-5D6E-409C-BE32-E72D297353CC}">
              <c16:uniqueId val="{00000000-7910-4EF4-89DB-022DD66F40FA}"/>
            </c:ext>
          </c:extLst>
        </c:ser>
        <c:ser>
          <c:idx val="1"/>
          <c:order val="1"/>
          <c:tx>
            <c:strRef>
              <c:f>グラフワーク１!$B$469</c:f>
              <c:strCache>
                <c:ptCount val="1"/>
                <c:pt idx="0">
                  <c:v>関心はあるがしていない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グラフワーク１!$C$467:$E$467</c:f>
              <c:strCache>
                <c:ptCount val="3"/>
                <c:pt idx="0">
                  <c:v>合計</c:v>
                </c:pt>
                <c:pt idx="1">
                  <c:v>男性</c:v>
                </c:pt>
                <c:pt idx="2">
                  <c:v>女性</c:v>
                </c:pt>
              </c:strCache>
            </c:strRef>
          </c:cat>
          <c:val>
            <c:numRef>
              <c:f>グラフワーク１!$C$469:$E$469</c:f>
              <c:numCache>
                <c:formatCode>0.0_ </c:formatCode>
                <c:ptCount val="3"/>
                <c:pt idx="0">
                  <c:v>15.668202764976959</c:v>
                </c:pt>
                <c:pt idx="1">
                  <c:v>15.492957746478874</c:v>
                </c:pt>
                <c:pt idx="2">
                  <c:v>15.837104072398191</c:v>
                </c:pt>
              </c:numCache>
            </c:numRef>
          </c:val>
          <c:extLst>
            <c:ext xmlns:c16="http://schemas.microsoft.com/office/drawing/2014/chart" uri="{C3380CC4-5D6E-409C-BE32-E72D297353CC}">
              <c16:uniqueId val="{00000001-7910-4EF4-89DB-022DD66F40FA}"/>
            </c:ext>
          </c:extLst>
        </c:ser>
        <c:ser>
          <c:idx val="2"/>
          <c:order val="2"/>
          <c:tx>
            <c:strRef>
              <c:f>グラフワーク１!$B$470</c:f>
              <c:strCache>
                <c:ptCount val="1"/>
                <c:pt idx="0">
                  <c:v>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グラフワーク１!$C$467:$E$467</c:f>
              <c:strCache>
                <c:ptCount val="3"/>
                <c:pt idx="0">
                  <c:v>合計</c:v>
                </c:pt>
                <c:pt idx="1">
                  <c:v>男性</c:v>
                </c:pt>
                <c:pt idx="2">
                  <c:v>女性</c:v>
                </c:pt>
              </c:strCache>
            </c:strRef>
          </c:cat>
          <c:val>
            <c:numRef>
              <c:f>グラフワーク１!$C$470:$E$470</c:f>
              <c:numCache>
                <c:formatCode>0.0_ </c:formatCode>
                <c:ptCount val="3"/>
                <c:pt idx="0">
                  <c:v>41.705069124423964</c:v>
                </c:pt>
                <c:pt idx="1">
                  <c:v>43.661971830985912</c:v>
                </c:pt>
                <c:pt idx="2">
                  <c:v>39.819004524886878</c:v>
                </c:pt>
              </c:numCache>
            </c:numRef>
          </c:val>
          <c:extLst>
            <c:ext xmlns:c16="http://schemas.microsoft.com/office/drawing/2014/chart" uri="{C3380CC4-5D6E-409C-BE32-E72D297353CC}">
              <c16:uniqueId val="{00000002-7910-4EF4-89DB-022DD66F40FA}"/>
            </c:ext>
          </c:extLst>
        </c:ser>
        <c:ser>
          <c:idx val="3"/>
          <c:order val="3"/>
          <c:tx>
            <c:strRef>
              <c:f>グラフワーク１!$B$471</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3.3296607418929823E-3"/>
                  <c:y val="4.981684981684979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10-4EF4-89DB-022DD66F40FA}"/>
                </c:ext>
              </c:extLst>
            </c:dLbl>
            <c:dLbl>
              <c:idx val="1"/>
              <c:layout>
                <c:manualLayout>
                  <c:x val="-8.4907214417146958E-3"/>
                  <c:y val="4.981684981684984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10-4EF4-89DB-022DD66F40FA}"/>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10-4EF4-89DB-022DD66F40FA}"/>
                </c:ext>
              </c:extLst>
            </c:dLbl>
            <c:dLbl>
              <c:idx val="3"/>
              <c:layout>
                <c:manualLayout>
                  <c:x val="-2.6653132541017846E-3"/>
                  <c:y val="5.531135531135526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910-4EF4-89DB-022DD66F40FA}"/>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グラフワーク１!$C$467:$E$467</c:f>
              <c:strCache>
                <c:ptCount val="3"/>
                <c:pt idx="0">
                  <c:v>合計</c:v>
                </c:pt>
                <c:pt idx="1">
                  <c:v>男性</c:v>
                </c:pt>
                <c:pt idx="2">
                  <c:v>女性</c:v>
                </c:pt>
              </c:strCache>
            </c:strRef>
          </c:cat>
          <c:val>
            <c:numRef>
              <c:f>グラフワーク１!$C$471:$E$471</c:f>
              <c:numCache>
                <c:formatCode>0.0_ </c:formatCode>
                <c:ptCount val="3"/>
                <c:pt idx="0">
                  <c:v>5.0691244239631335</c:v>
                </c:pt>
                <c:pt idx="1">
                  <c:v>2.347417840375587</c:v>
                </c:pt>
                <c:pt idx="2">
                  <c:v>7.6923076923076925</c:v>
                </c:pt>
              </c:numCache>
            </c:numRef>
          </c:val>
          <c:extLst>
            <c:ext xmlns:c16="http://schemas.microsoft.com/office/drawing/2014/chart" uri="{C3380CC4-5D6E-409C-BE32-E72D297353CC}">
              <c16:uniqueId val="{00000007-7910-4EF4-89DB-022DD66F40FA}"/>
            </c:ext>
          </c:extLst>
        </c:ser>
        <c:ser>
          <c:idx val="4"/>
          <c:order val="4"/>
          <c:tx>
            <c:strRef>
              <c:f>グラフワーク１!$B$472</c:f>
              <c:strCache>
                <c:ptCount val="1"/>
                <c:pt idx="0">
                  <c:v>無回答</c:v>
                </c:pt>
              </c:strCache>
            </c:strRef>
          </c:tx>
          <c:spPr>
            <a:solidFill>
              <a:srgbClr val="FFFFFF"/>
            </a:solidFill>
            <a:ln w="12700">
              <a:solidFill>
                <a:srgbClr val="000000"/>
              </a:solidFill>
              <a:prstDash val="solid"/>
            </a:ln>
          </c:spPr>
          <c:invertIfNegative val="0"/>
          <c:dLbls>
            <c:dLbl>
              <c:idx val="0"/>
              <c:layout>
                <c:manualLayout>
                  <c:x val="2.4861733871283556E-2"/>
                  <c:y val="2.234432234432236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910-4EF4-89DB-022DD66F40FA}"/>
                </c:ext>
              </c:extLst>
            </c:dLbl>
            <c:dLbl>
              <c:idx val="1"/>
              <c:layout>
                <c:manualLayout>
                  <c:x val="2.6500450773171032E-2"/>
                  <c:y val="2.234432234432235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910-4EF4-89DB-022DD66F40FA}"/>
                </c:ext>
              </c:extLst>
            </c:dLbl>
            <c:dLbl>
              <c:idx val="2"/>
              <c:layout>
                <c:manualLayout>
                  <c:x val="2.6470113656219742E-2"/>
                  <c:y val="-5.128205128205184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910-4EF4-89DB-022DD66F40FA}"/>
                </c:ext>
              </c:extLst>
            </c:dLbl>
            <c:dLbl>
              <c:idx val="3"/>
              <c:layout>
                <c:manualLayout>
                  <c:x val="2.7961404517589345E-2"/>
                  <c:y val="5.860805860805762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910-4EF4-89DB-022DD66F40F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グラフワーク１!$C$467:$E$467</c:f>
              <c:strCache>
                <c:ptCount val="3"/>
                <c:pt idx="0">
                  <c:v>合計</c:v>
                </c:pt>
                <c:pt idx="1">
                  <c:v>男性</c:v>
                </c:pt>
                <c:pt idx="2">
                  <c:v>女性</c:v>
                </c:pt>
              </c:strCache>
            </c:strRef>
          </c:cat>
          <c:val>
            <c:numRef>
              <c:f>グラフワーク１!$C$472:$E$472</c:f>
              <c:numCache>
                <c:formatCode>0.0_ </c:formatCode>
                <c:ptCount val="3"/>
                <c:pt idx="0">
                  <c:v>0.46082949308755761</c:v>
                </c:pt>
                <c:pt idx="1">
                  <c:v>0.93896713615023475</c:v>
                </c:pt>
                <c:pt idx="2">
                  <c:v>0</c:v>
                </c:pt>
              </c:numCache>
            </c:numRef>
          </c:val>
          <c:extLst>
            <c:ext xmlns:c16="http://schemas.microsoft.com/office/drawing/2014/chart" uri="{C3380CC4-5D6E-409C-BE32-E72D297353CC}">
              <c16:uniqueId val="{0000000C-7910-4EF4-89DB-022DD66F40FA}"/>
            </c:ext>
          </c:extLst>
        </c:ser>
        <c:dLbls>
          <c:showLegendKey val="0"/>
          <c:showVal val="0"/>
          <c:showCatName val="0"/>
          <c:showSerName val="0"/>
          <c:showPercent val="0"/>
          <c:showBubbleSize val="0"/>
        </c:dLbls>
        <c:gapWidth val="50"/>
        <c:overlap val="100"/>
        <c:axId val="250941344"/>
        <c:axId val="250941736"/>
      </c:barChart>
      <c:catAx>
        <c:axId val="2509413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941736"/>
        <c:crosses val="autoZero"/>
        <c:auto val="1"/>
        <c:lblAlgn val="ctr"/>
        <c:lblOffset val="100"/>
        <c:tickLblSkip val="1"/>
        <c:tickMarkSkip val="1"/>
        <c:noMultiLvlLbl val="0"/>
      </c:catAx>
      <c:valAx>
        <c:axId val="2509417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50941344"/>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227339265518642"/>
          <c:y val="0.17032993912410166"/>
          <c:w val="0.14123397989885411"/>
          <c:h val="0.8131865715738412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577929670005636E-2"/>
          <c:y val="0.23076923076923078"/>
          <c:w val="0.70129925719363295"/>
          <c:h val="0.74725274725274726"/>
        </c:manualLayout>
      </c:layout>
      <c:barChart>
        <c:barDir val="bar"/>
        <c:grouping val="percentStacked"/>
        <c:varyColors val="0"/>
        <c:ser>
          <c:idx val="0"/>
          <c:order val="0"/>
          <c:tx>
            <c:strRef>
              <c:f>グラフワーク１!$B$623</c:f>
              <c:strCache>
                <c:ptCount val="1"/>
                <c:pt idx="0">
                  <c:v>している</c:v>
                </c:pt>
              </c:strCache>
            </c:strRef>
          </c:tx>
          <c:spPr>
            <a:pattFill prst="pct5">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グラフワーク１!$C$622:$E$622</c:f>
              <c:strCache>
                <c:ptCount val="3"/>
                <c:pt idx="0">
                  <c:v>合計</c:v>
                </c:pt>
                <c:pt idx="1">
                  <c:v>男性</c:v>
                </c:pt>
                <c:pt idx="2">
                  <c:v>女性</c:v>
                </c:pt>
              </c:strCache>
            </c:strRef>
          </c:cat>
          <c:val>
            <c:numRef>
              <c:f>グラフワーク１!$C$623:$E$623</c:f>
              <c:numCache>
                <c:formatCode>0.0_ </c:formatCode>
                <c:ptCount val="3"/>
                <c:pt idx="0">
                  <c:v>61.363636363636367</c:v>
                </c:pt>
                <c:pt idx="1">
                  <c:v>60.924369747899156</c:v>
                </c:pt>
                <c:pt idx="2">
                  <c:v>61.788617886178862</c:v>
                </c:pt>
              </c:numCache>
            </c:numRef>
          </c:val>
          <c:extLst>
            <c:ext xmlns:c16="http://schemas.microsoft.com/office/drawing/2014/chart" uri="{C3380CC4-5D6E-409C-BE32-E72D297353CC}">
              <c16:uniqueId val="{00000000-5905-4EDE-B026-DD74BD2D7458}"/>
            </c:ext>
          </c:extLst>
        </c:ser>
        <c:ser>
          <c:idx val="1"/>
          <c:order val="1"/>
          <c:tx>
            <c:strRef>
              <c:f>グラフワーク１!$B$624</c:f>
              <c:strCache>
                <c:ptCount val="1"/>
                <c:pt idx="0">
                  <c:v>していない</c:v>
                </c:pt>
              </c:strCache>
            </c:strRef>
          </c:tx>
          <c:spPr>
            <a:pattFill prst="pct50">
              <a:fgClr>
                <a:sysClr val="windowText" lastClr="000000">
                  <a:lumMod val="100000"/>
                </a:sysClr>
              </a:fgClr>
              <a:bgClr>
                <a:sysClr val="window" lastClr="FFFFFF">
                  <a:lumMod val="100000"/>
                </a:sysClr>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グラフワーク１!$C$622:$E$622</c:f>
              <c:strCache>
                <c:ptCount val="3"/>
                <c:pt idx="0">
                  <c:v>合計</c:v>
                </c:pt>
                <c:pt idx="1">
                  <c:v>男性</c:v>
                </c:pt>
                <c:pt idx="2">
                  <c:v>女性</c:v>
                </c:pt>
              </c:strCache>
            </c:strRef>
          </c:cat>
          <c:val>
            <c:numRef>
              <c:f>グラフワーク１!$C$624:$E$624</c:f>
              <c:numCache>
                <c:formatCode>0.0_ </c:formatCode>
                <c:ptCount val="3"/>
                <c:pt idx="0">
                  <c:v>13.84297520661157</c:v>
                </c:pt>
                <c:pt idx="1">
                  <c:v>14.705882352941176</c:v>
                </c:pt>
                <c:pt idx="2">
                  <c:v>13.008130081300813</c:v>
                </c:pt>
              </c:numCache>
            </c:numRef>
          </c:val>
          <c:extLst>
            <c:ext xmlns:c16="http://schemas.microsoft.com/office/drawing/2014/chart" uri="{C3380CC4-5D6E-409C-BE32-E72D297353CC}">
              <c16:uniqueId val="{00000001-5905-4EDE-B026-DD74BD2D7458}"/>
            </c:ext>
          </c:extLst>
        </c:ser>
        <c:ser>
          <c:idx val="2"/>
          <c:order val="2"/>
          <c:tx>
            <c:strRef>
              <c:f>グラフワーク１!$B$625</c:f>
              <c:strCache>
                <c:ptCount val="1"/>
                <c:pt idx="0">
                  <c:v>関心はあるがしていない</c:v>
                </c:pt>
              </c:strCache>
            </c:strRef>
          </c:tx>
          <c:spPr>
            <a:pattFill prst="smGrid">
              <a:fgClr>
                <a:schemeClr val="tx1"/>
              </a:fgClr>
              <a:bgClr>
                <a:schemeClr val="bg1"/>
              </a:bgClr>
            </a:patt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グラフワーク１!$C$622:$E$622</c:f>
              <c:strCache>
                <c:ptCount val="3"/>
                <c:pt idx="0">
                  <c:v>合計</c:v>
                </c:pt>
                <c:pt idx="1">
                  <c:v>男性</c:v>
                </c:pt>
                <c:pt idx="2">
                  <c:v>女性</c:v>
                </c:pt>
              </c:strCache>
            </c:strRef>
          </c:cat>
          <c:val>
            <c:numRef>
              <c:f>グラフワーク１!$C$625:$E$625</c:f>
              <c:numCache>
                <c:formatCode>0.0_ </c:formatCode>
                <c:ptCount val="3"/>
                <c:pt idx="0">
                  <c:v>22.727272727272727</c:v>
                </c:pt>
                <c:pt idx="1">
                  <c:v>23.109243697478991</c:v>
                </c:pt>
                <c:pt idx="2">
                  <c:v>22.357723577235774</c:v>
                </c:pt>
              </c:numCache>
            </c:numRef>
          </c:val>
          <c:extLst>
            <c:ext xmlns:c16="http://schemas.microsoft.com/office/drawing/2014/chart" uri="{C3380CC4-5D6E-409C-BE32-E72D297353CC}">
              <c16:uniqueId val="{00000002-5905-4EDE-B026-DD74BD2D7458}"/>
            </c:ext>
          </c:extLst>
        </c:ser>
        <c:ser>
          <c:idx val="3"/>
          <c:order val="3"/>
          <c:tx>
            <c:strRef>
              <c:f>グラフワーク１!$B$626</c:f>
              <c:strCache>
                <c:ptCount val="1"/>
                <c:pt idx="0">
                  <c:v>わからない</c:v>
                </c:pt>
              </c:strCache>
            </c:strRef>
          </c:tx>
          <c:spPr>
            <a:pattFill prst="pct25">
              <a:fgClr>
                <a:schemeClr val="tx1"/>
              </a:fgClr>
              <a:bgClr>
                <a:srgbClr val="FFFFFF"/>
              </a:bgClr>
            </a:pattFill>
            <a:ln w="12700">
              <a:solidFill>
                <a:srgbClr val="000000"/>
              </a:solidFill>
              <a:prstDash val="solid"/>
            </a:ln>
          </c:spPr>
          <c:invertIfNegative val="0"/>
          <c:dLbls>
            <c:dLbl>
              <c:idx val="0"/>
              <c:layout>
                <c:manualLayout>
                  <c:x val="-3.3296607418929823E-3"/>
                  <c:y val="4.9816849816849793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05-4EDE-B026-DD74BD2D7458}"/>
                </c:ext>
              </c:extLst>
            </c:dLbl>
            <c:dLbl>
              <c:idx val="1"/>
              <c:layout>
                <c:manualLayout>
                  <c:x val="-8.4907214417146958E-3"/>
                  <c:y val="4.9816849816849848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05-4EDE-B026-DD74BD2D7458}"/>
                </c:ext>
              </c:extLst>
            </c:dLbl>
            <c:dLbl>
              <c:idx val="2"/>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05-4EDE-B026-DD74BD2D7458}"/>
                </c:ext>
              </c:extLst>
            </c:dLbl>
            <c:dLbl>
              <c:idx val="3"/>
              <c:layout>
                <c:manualLayout>
                  <c:x val="-2.6653132541017846E-3"/>
                  <c:y val="5.5311355311355261E-2"/>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05-4EDE-B026-DD74BD2D7458}"/>
                </c:ext>
              </c:extLst>
            </c:dLbl>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グラフワーク１!$C$622:$E$622</c:f>
              <c:strCache>
                <c:ptCount val="3"/>
                <c:pt idx="0">
                  <c:v>合計</c:v>
                </c:pt>
                <c:pt idx="1">
                  <c:v>男性</c:v>
                </c:pt>
                <c:pt idx="2">
                  <c:v>女性</c:v>
                </c:pt>
              </c:strCache>
            </c:strRef>
          </c:cat>
          <c:val>
            <c:numRef>
              <c:f>グラフワーク１!$C$626:$E$626</c:f>
              <c:numCache>
                <c:formatCode>0.0_ </c:formatCode>
                <c:ptCount val="3"/>
                <c:pt idx="0">
                  <c:v>2.0661157024793386</c:v>
                </c:pt>
                <c:pt idx="1">
                  <c:v>1.2605042016806722</c:v>
                </c:pt>
                <c:pt idx="2">
                  <c:v>2.845528455284553</c:v>
                </c:pt>
              </c:numCache>
            </c:numRef>
          </c:val>
          <c:extLst>
            <c:ext xmlns:c16="http://schemas.microsoft.com/office/drawing/2014/chart" uri="{C3380CC4-5D6E-409C-BE32-E72D297353CC}">
              <c16:uniqueId val="{00000007-5905-4EDE-B026-DD74BD2D7458}"/>
            </c:ext>
          </c:extLst>
        </c:ser>
        <c:ser>
          <c:idx val="4"/>
          <c:order val="4"/>
          <c:tx>
            <c:strRef>
              <c:f>グラフワーク１!$B$627</c:f>
              <c:strCache>
                <c:ptCount val="1"/>
                <c:pt idx="0">
                  <c:v>無回答</c:v>
                </c:pt>
              </c:strCache>
            </c:strRef>
          </c:tx>
          <c:spPr>
            <a:solidFill>
              <a:srgbClr val="FFFFFF"/>
            </a:solidFill>
            <a:ln w="12700">
              <a:solidFill>
                <a:srgbClr val="000000"/>
              </a:solidFill>
              <a:prstDash val="solid"/>
            </a:ln>
          </c:spPr>
          <c:invertIfNegative val="0"/>
          <c:dLbls>
            <c:dLbl>
              <c:idx val="0"/>
              <c:layout>
                <c:manualLayout>
                  <c:x val="2.4861733871283556E-2"/>
                  <c:y val="2.2344322344322362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05-4EDE-B026-DD74BD2D7458}"/>
                </c:ext>
              </c:extLst>
            </c:dLbl>
            <c:dLbl>
              <c:idx val="1"/>
              <c:layout>
                <c:manualLayout>
                  <c:x val="2.6500450773171032E-2"/>
                  <c:y val="2.2344322344322359E-2"/>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05-4EDE-B026-DD74BD2D7458}"/>
                </c:ext>
              </c:extLst>
            </c:dLbl>
            <c:dLbl>
              <c:idx val="2"/>
              <c:layout>
                <c:manualLayout>
                  <c:x val="2.6470113656219742E-2"/>
                  <c:y val="-5.1282051282051846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05-4EDE-B026-DD74BD2D7458}"/>
                </c:ext>
              </c:extLst>
            </c:dLbl>
            <c:dLbl>
              <c:idx val="3"/>
              <c:layout>
                <c:manualLayout>
                  <c:x val="2.7961404517589345E-2"/>
                  <c:y val="5.8608058608057628E-3"/>
                </c:manualLayout>
              </c:layout>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05-4EDE-B026-DD74BD2D745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グラフワーク１!$C$622:$E$622</c:f>
              <c:strCache>
                <c:ptCount val="3"/>
                <c:pt idx="0">
                  <c:v>合計</c:v>
                </c:pt>
                <c:pt idx="1">
                  <c:v>男性</c:v>
                </c:pt>
                <c:pt idx="2">
                  <c:v>女性</c:v>
                </c:pt>
              </c:strCache>
            </c:strRef>
          </c:cat>
          <c:val>
            <c:numRef>
              <c:f>グラフワーク１!$C$627:$E$627</c:f>
              <c:numCache>
                <c:formatCode>0.0_ </c:formatCode>
                <c:ptCount val="3"/>
                <c:pt idx="0">
                  <c:v>0</c:v>
                </c:pt>
                <c:pt idx="1">
                  <c:v>0</c:v>
                </c:pt>
                <c:pt idx="2">
                  <c:v>0</c:v>
                </c:pt>
              </c:numCache>
            </c:numRef>
          </c:val>
          <c:extLst>
            <c:ext xmlns:c16="http://schemas.microsoft.com/office/drawing/2014/chart" uri="{C3380CC4-5D6E-409C-BE32-E72D297353CC}">
              <c16:uniqueId val="{0000000C-5905-4EDE-B026-DD74BD2D7458}"/>
            </c:ext>
          </c:extLst>
        </c:ser>
        <c:dLbls>
          <c:showLegendKey val="0"/>
          <c:showVal val="0"/>
          <c:showCatName val="0"/>
          <c:showSerName val="0"/>
          <c:showPercent val="0"/>
          <c:showBubbleSize val="0"/>
        </c:dLbls>
        <c:gapWidth val="50"/>
        <c:overlap val="100"/>
        <c:axId val="250942520"/>
        <c:axId val="250942912"/>
      </c:barChart>
      <c:catAx>
        <c:axId val="2509425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942912"/>
        <c:crosses val="autoZero"/>
        <c:auto val="1"/>
        <c:lblAlgn val="ctr"/>
        <c:lblOffset val="100"/>
        <c:tickLblSkip val="1"/>
        <c:tickMarkSkip val="1"/>
        <c:noMultiLvlLbl val="0"/>
      </c:catAx>
      <c:valAx>
        <c:axId val="250942912"/>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50942520"/>
        <c:crosses val="autoZero"/>
        <c:crossBetween val="between"/>
        <c:majorUnit val="0.2"/>
      </c:valAx>
      <c:spPr>
        <a:solidFill>
          <a:sysClr val="window" lastClr="FFFFFF">
            <a:lumMod val="100000"/>
          </a:sysClr>
        </a:solidFill>
        <a:ln w="12700">
          <a:solidFill>
            <a:srgbClr val="808080"/>
          </a:solidFill>
          <a:prstDash val="solid"/>
        </a:ln>
      </c:spPr>
    </c:plotArea>
    <c:legend>
      <c:legendPos val="r"/>
      <c:layout>
        <c:manualLayout>
          <c:xMode val="edge"/>
          <c:yMode val="edge"/>
          <c:x val="0.85227339265518642"/>
          <c:y val="0.17032969809255125"/>
          <c:w val="0.14123397989885411"/>
          <c:h val="0.8131868008477550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3" Type="http://schemas.openxmlformats.org/officeDocument/2006/relationships/chart" Target="../charts/chart23.xml"/><Relationship Id="rId18" Type="http://schemas.openxmlformats.org/officeDocument/2006/relationships/chart" Target="../charts/chart28.xml"/><Relationship Id="rId26" Type="http://schemas.openxmlformats.org/officeDocument/2006/relationships/chart" Target="../charts/chart36.xml"/><Relationship Id="rId39" Type="http://schemas.openxmlformats.org/officeDocument/2006/relationships/chart" Target="../charts/chart49.xml"/><Relationship Id="rId21" Type="http://schemas.openxmlformats.org/officeDocument/2006/relationships/chart" Target="../charts/chart31.xml"/><Relationship Id="rId34" Type="http://schemas.openxmlformats.org/officeDocument/2006/relationships/chart" Target="../charts/chart44.xml"/><Relationship Id="rId42" Type="http://schemas.openxmlformats.org/officeDocument/2006/relationships/chart" Target="../charts/chart52.xml"/><Relationship Id="rId47" Type="http://schemas.openxmlformats.org/officeDocument/2006/relationships/chart" Target="../charts/chart57.xml"/><Relationship Id="rId50" Type="http://schemas.openxmlformats.org/officeDocument/2006/relationships/chart" Target="../charts/chart60.xml"/><Relationship Id="rId55" Type="http://schemas.openxmlformats.org/officeDocument/2006/relationships/chart" Target="../charts/chart65.xml"/><Relationship Id="rId63" Type="http://schemas.openxmlformats.org/officeDocument/2006/relationships/chart" Target="../charts/chart73.xml"/><Relationship Id="rId68" Type="http://schemas.openxmlformats.org/officeDocument/2006/relationships/chart" Target="../charts/chart78.xml"/><Relationship Id="rId76" Type="http://schemas.openxmlformats.org/officeDocument/2006/relationships/chart" Target="../charts/chart86.xml"/><Relationship Id="rId84" Type="http://schemas.openxmlformats.org/officeDocument/2006/relationships/chart" Target="../charts/chart94.xml"/><Relationship Id="rId89" Type="http://schemas.openxmlformats.org/officeDocument/2006/relationships/chart" Target="../charts/chart99.xml"/><Relationship Id="rId7" Type="http://schemas.openxmlformats.org/officeDocument/2006/relationships/chart" Target="../charts/chart17.xml"/><Relationship Id="rId71" Type="http://schemas.openxmlformats.org/officeDocument/2006/relationships/chart" Target="../charts/chart81.xml"/><Relationship Id="rId2" Type="http://schemas.openxmlformats.org/officeDocument/2006/relationships/chart" Target="../charts/chart12.xml"/><Relationship Id="rId16" Type="http://schemas.openxmlformats.org/officeDocument/2006/relationships/chart" Target="../charts/chart26.xml"/><Relationship Id="rId29" Type="http://schemas.openxmlformats.org/officeDocument/2006/relationships/chart" Target="../charts/chart39.xml"/><Relationship Id="rId11" Type="http://schemas.openxmlformats.org/officeDocument/2006/relationships/chart" Target="../charts/chart21.xml"/><Relationship Id="rId24" Type="http://schemas.openxmlformats.org/officeDocument/2006/relationships/chart" Target="../charts/chart34.xml"/><Relationship Id="rId32" Type="http://schemas.openxmlformats.org/officeDocument/2006/relationships/chart" Target="../charts/chart42.xml"/><Relationship Id="rId37" Type="http://schemas.openxmlformats.org/officeDocument/2006/relationships/chart" Target="../charts/chart47.xml"/><Relationship Id="rId40" Type="http://schemas.openxmlformats.org/officeDocument/2006/relationships/chart" Target="../charts/chart50.xml"/><Relationship Id="rId45" Type="http://schemas.openxmlformats.org/officeDocument/2006/relationships/chart" Target="../charts/chart55.xml"/><Relationship Id="rId53" Type="http://schemas.openxmlformats.org/officeDocument/2006/relationships/chart" Target="../charts/chart63.xml"/><Relationship Id="rId58" Type="http://schemas.openxmlformats.org/officeDocument/2006/relationships/chart" Target="../charts/chart68.xml"/><Relationship Id="rId66" Type="http://schemas.openxmlformats.org/officeDocument/2006/relationships/chart" Target="../charts/chart76.xml"/><Relationship Id="rId74" Type="http://schemas.openxmlformats.org/officeDocument/2006/relationships/chart" Target="../charts/chart84.xml"/><Relationship Id="rId79" Type="http://schemas.openxmlformats.org/officeDocument/2006/relationships/chart" Target="../charts/chart89.xml"/><Relationship Id="rId87" Type="http://schemas.openxmlformats.org/officeDocument/2006/relationships/chart" Target="../charts/chart97.xml"/><Relationship Id="rId5" Type="http://schemas.openxmlformats.org/officeDocument/2006/relationships/chart" Target="../charts/chart15.xml"/><Relationship Id="rId61" Type="http://schemas.openxmlformats.org/officeDocument/2006/relationships/chart" Target="../charts/chart71.xml"/><Relationship Id="rId82" Type="http://schemas.openxmlformats.org/officeDocument/2006/relationships/chart" Target="../charts/chart92.xml"/><Relationship Id="rId19" Type="http://schemas.openxmlformats.org/officeDocument/2006/relationships/chart" Target="../charts/chart29.xml"/><Relationship Id="rId4" Type="http://schemas.openxmlformats.org/officeDocument/2006/relationships/chart" Target="../charts/chart14.xml"/><Relationship Id="rId9" Type="http://schemas.openxmlformats.org/officeDocument/2006/relationships/chart" Target="../charts/chart19.xml"/><Relationship Id="rId14" Type="http://schemas.openxmlformats.org/officeDocument/2006/relationships/chart" Target="../charts/chart24.xml"/><Relationship Id="rId22" Type="http://schemas.openxmlformats.org/officeDocument/2006/relationships/chart" Target="../charts/chart32.xml"/><Relationship Id="rId27" Type="http://schemas.openxmlformats.org/officeDocument/2006/relationships/chart" Target="../charts/chart37.xml"/><Relationship Id="rId30" Type="http://schemas.openxmlformats.org/officeDocument/2006/relationships/chart" Target="../charts/chart40.xml"/><Relationship Id="rId35" Type="http://schemas.openxmlformats.org/officeDocument/2006/relationships/chart" Target="../charts/chart45.xml"/><Relationship Id="rId43" Type="http://schemas.openxmlformats.org/officeDocument/2006/relationships/chart" Target="../charts/chart53.xml"/><Relationship Id="rId48" Type="http://schemas.openxmlformats.org/officeDocument/2006/relationships/chart" Target="../charts/chart58.xml"/><Relationship Id="rId56" Type="http://schemas.openxmlformats.org/officeDocument/2006/relationships/chart" Target="../charts/chart66.xml"/><Relationship Id="rId64" Type="http://schemas.openxmlformats.org/officeDocument/2006/relationships/chart" Target="../charts/chart74.xml"/><Relationship Id="rId69" Type="http://schemas.openxmlformats.org/officeDocument/2006/relationships/chart" Target="../charts/chart79.xml"/><Relationship Id="rId77" Type="http://schemas.openxmlformats.org/officeDocument/2006/relationships/chart" Target="../charts/chart87.xml"/><Relationship Id="rId8" Type="http://schemas.openxmlformats.org/officeDocument/2006/relationships/chart" Target="../charts/chart18.xml"/><Relationship Id="rId51" Type="http://schemas.openxmlformats.org/officeDocument/2006/relationships/chart" Target="../charts/chart61.xml"/><Relationship Id="rId72" Type="http://schemas.openxmlformats.org/officeDocument/2006/relationships/chart" Target="../charts/chart82.xml"/><Relationship Id="rId80" Type="http://schemas.openxmlformats.org/officeDocument/2006/relationships/chart" Target="../charts/chart90.xml"/><Relationship Id="rId85" Type="http://schemas.openxmlformats.org/officeDocument/2006/relationships/chart" Target="../charts/chart95.xml"/><Relationship Id="rId3" Type="http://schemas.openxmlformats.org/officeDocument/2006/relationships/chart" Target="../charts/chart13.xml"/><Relationship Id="rId12" Type="http://schemas.openxmlformats.org/officeDocument/2006/relationships/chart" Target="../charts/chart22.xml"/><Relationship Id="rId17" Type="http://schemas.openxmlformats.org/officeDocument/2006/relationships/chart" Target="../charts/chart27.xml"/><Relationship Id="rId25" Type="http://schemas.openxmlformats.org/officeDocument/2006/relationships/chart" Target="../charts/chart35.xml"/><Relationship Id="rId33" Type="http://schemas.openxmlformats.org/officeDocument/2006/relationships/chart" Target="../charts/chart43.xml"/><Relationship Id="rId38" Type="http://schemas.openxmlformats.org/officeDocument/2006/relationships/chart" Target="../charts/chart48.xml"/><Relationship Id="rId46" Type="http://schemas.openxmlformats.org/officeDocument/2006/relationships/chart" Target="../charts/chart56.xml"/><Relationship Id="rId59" Type="http://schemas.openxmlformats.org/officeDocument/2006/relationships/chart" Target="../charts/chart69.xml"/><Relationship Id="rId67" Type="http://schemas.openxmlformats.org/officeDocument/2006/relationships/chart" Target="../charts/chart77.xml"/><Relationship Id="rId20" Type="http://schemas.openxmlformats.org/officeDocument/2006/relationships/chart" Target="../charts/chart30.xml"/><Relationship Id="rId41" Type="http://schemas.openxmlformats.org/officeDocument/2006/relationships/chart" Target="../charts/chart51.xml"/><Relationship Id="rId54" Type="http://schemas.openxmlformats.org/officeDocument/2006/relationships/chart" Target="../charts/chart64.xml"/><Relationship Id="rId62" Type="http://schemas.openxmlformats.org/officeDocument/2006/relationships/chart" Target="../charts/chart72.xml"/><Relationship Id="rId70" Type="http://schemas.openxmlformats.org/officeDocument/2006/relationships/chart" Target="../charts/chart80.xml"/><Relationship Id="rId75" Type="http://schemas.openxmlformats.org/officeDocument/2006/relationships/chart" Target="../charts/chart85.xml"/><Relationship Id="rId83" Type="http://schemas.openxmlformats.org/officeDocument/2006/relationships/chart" Target="../charts/chart93.xml"/><Relationship Id="rId88" Type="http://schemas.openxmlformats.org/officeDocument/2006/relationships/chart" Target="../charts/chart98.xml"/><Relationship Id="rId1" Type="http://schemas.openxmlformats.org/officeDocument/2006/relationships/chart" Target="../charts/chart11.xml"/><Relationship Id="rId6" Type="http://schemas.openxmlformats.org/officeDocument/2006/relationships/chart" Target="../charts/chart16.xml"/><Relationship Id="rId15" Type="http://schemas.openxmlformats.org/officeDocument/2006/relationships/chart" Target="../charts/chart25.xml"/><Relationship Id="rId23" Type="http://schemas.openxmlformats.org/officeDocument/2006/relationships/chart" Target="../charts/chart33.xml"/><Relationship Id="rId28" Type="http://schemas.openxmlformats.org/officeDocument/2006/relationships/chart" Target="../charts/chart38.xml"/><Relationship Id="rId36" Type="http://schemas.openxmlformats.org/officeDocument/2006/relationships/chart" Target="../charts/chart46.xml"/><Relationship Id="rId49" Type="http://schemas.openxmlformats.org/officeDocument/2006/relationships/chart" Target="../charts/chart59.xml"/><Relationship Id="rId57" Type="http://schemas.openxmlformats.org/officeDocument/2006/relationships/chart" Target="../charts/chart67.xml"/><Relationship Id="rId10" Type="http://schemas.openxmlformats.org/officeDocument/2006/relationships/chart" Target="../charts/chart20.xml"/><Relationship Id="rId31" Type="http://schemas.openxmlformats.org/officeDocument/2006/relationships/chart" Target="../charts/chart41.xml"/><Relationship Id="rId44" Type="http://schemas.openxmlformats.org/officeDocument/2006/relationships/chart" Target="../charts/chart54.xml"/><Relationship Id="rId52" Type="http://schemas.openxmlformats.org/officeDocument/2006/relationships/chart" Target="../charts/chart62.xml"/><Relationship Id="rId60" Type="http://schemas.openxmlformats.org/officeDocument/2006/relationships/chart" Target="../charts/chart70.xml"/><Relationship Id="rId65" Type="http://schemas.openxmlformats.org/officeDocument/2006/relationships/chart" Target="../charts/chart75.xml"/><Relationship Id="rId73" Type="http://schemas.openxmlformats.org/officeDocument/2006/relationships/chart" Target="../charts/chart83.xml"/><Relationship Id="rId78" Type="http://schemas.openxmlformats.org/officeDocument/2006/relationships/chart" Target="../charts/chart88.xml"/><Relationship Id="rId81" Type="http://schemas.openxmlformats.org/officeDocument/2006/relationships/chart" Target="../charts/chart91.xml"/><Relationship Id="rId86" Type="http://schemas.openxmlformats.org/officeDocument/2006/relationships/chart" Target="../charts/chart96.xml"/></Relationships>
</file>

<file path=xl/drawings/drawing1.xml><?xml version="1.0" encoding="utf-8"?>
<xdr:wsDr xmlns:xdr="http://schemas.openxmlformats.org/drawingml/2006/spreadsheetDrawing" xmlns:a="http://schemas.openxmlformats.org/drawingml/2006/main">
  <xdr:twoCellAnchor>
    <xdr:from>
      <xdr:col>1</xdr:col>
      <xdr:colOff>390525</xdr:colOff>
      <xdr:row>8</xdr:row>
      <xdr:rowOff>28574</xdr:rowOff>
    </xdr:from>
    <xdr:to>
      <xdr:col>11</xdr:col>
      <xdr:colOff>76200</xdr:colOff>
      <xdr:row>26</xdr:row>
      <xdr:rowOff>9525</xdr:rowOff>
    </xdr:to>
    <xdr:sp macro="" textlink="">
      <xdr:nvSpPr>
        <xdr:cNvPr id="1025" name="Text Box 1">
          <a:extLst>
            <a:ext uri="{FF2B5EF4-FFF2-40B4-BE49-F238E27FC236}">
              <a16:creationId xmlns:a16="http://schemas.microsoft.com/office/drawing/2014/main" id="{258BC06C-F5F5-4ED2-8B80-95C8AA2294D1}"/>
            </a:ext>
          </a:extLst>
        </xdr:cNvPr>
        <xdr:cNvSpPr txBox="1">
          <a:spLocks noChangeArrowheads="1"/>
        </xdr:cNvSpPr>
      </xdr:nvSpPr>
      <xdr:spPr bwMode="auto">
        <a:xfrm>
          <a:off x="495300" y="1247774"/>
          <a:ext cx="4991100" cy="2724151"/>
        </a:xfrm>
        <a:prstGeom prst="rect">
          <a:avLst/>
        </a:prstGeom>
        <a:solidFill>
          <a:srgbClr xmlns:mc="http://schemas.openxmlformats.org/markup-compatibility/2006" xmlns:a14="http://schemas.microsoft.com/office/drawing/2010/main" val="FFFFFF" mc:Ignorable="a14" a14:legacySpreadsheetColorIndex="9"/>
        </a:solidFill>
        <a:ln w="69850" cmpd="tri">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0" anchor="t" upright="1"/>
        <a:lstStyle/>
        <a:p>
          <a:pPr algn="ctr" rtl="0">
            <a:lnSpc>
              <a:spcPts val="2800"/>
            </a:lnSpc>
            <a:defRPr sz="1000"/>
          </a:pPr>
          <a:endParaRPr lang="ja-JP" altLang="en-US" sz="2200" b="0" i="0" u="none" strike="noStrike" baseline="0">
            <a:solidFill>
              <a:srgbClr val="000000"/>
            </a:solidFill>
            <a:latin typeface="ＭＳ ゴシック"/>
            <a:ea typeface="ＭＳ ゴシック"/>
          </a:endParaRPr>
        </a:p>
        <a:p>
          <a:pPr algn="ctr" rtl="0">
            <a:lnSpc>
              <a:spcPts val="2800"/>
            </a:lnSpc>
            <a:defRPr sz="1000"/>
          </a:pPr>
          <a:r>
            <a:rPr lang="ja-JP" altLang="en-US" sz="2200" b="0" i="0" u="none" strike="noStrike" baseline="0">
              <a:solidFill>
                <a:srgbClr val="000000"/>
              </a:solidFill>
              <a:latin typeface="ＭＳ ゴシック"/>
              <a:ea typeface="ＭＳ ゴシック"/>
            </a:rPr>
            <a:t>平成３０年度</a:t>
          </a:r>
        </a:p>
        <a:p>
          <a:pPr algn="ctr" rtl="0">
            <a:lnSpc>
              <a:spcPts val="2800"/>
            </a:lnSpc>
            <a:defRPr sz="1000"/>
          </a:pPr>
          <a:endParaRPr lang="ja-JP" altLang="en-US" sz="2200" b="0" i="0" u="none" strike="noStrike" baseline="0">
            <a:solidFill>
              <a:srgbClr val="000000"/>
            </a:solidFill>
            <a:latin typeface="ＭＳ ゴシック"/>
            <a:ea typeface="ＭＳ ゴシック"/>
          </a:endParaRPr>
        </a:p>
        <a:p>
          <a:pPr algn="ctr" rtl="0">
            <a:defRPr sz="1000"/>
          </a:pPr>
          <a:r>
            <a:rPr lang="ja-JP" altLang="en-US" sz="2200" b="0" i="0" u="none" strike="noStrike" baseline="0">
              <a:solidFill>
                <a:srgbClr val="000000"/>
              </a:solidFill>
              <a:latin typeface="ＭＳ ゴシック"/>
              <a:ea typeface="ＭＳ ゴシック"/>
            </a:rPr>
            <a:t>青少年の健全育成に関する意識調査</a:t>
          </a:r>
        </a:p>
        <a:p>
          <a:pPr algn="ctr" rtl="0">
            <a:defRPr sz="1000"/>
          </a:pPr>
          <a:endParaRPr lang="ja-JP" altLang="en-US" sz="2200" b="0" i="0" u="none" strike="noStrike" baseline="0">
            <a:solidFill>
              <a:srgbClr val="000000"/>
            </a:solidFill>
            <a:latin typeface="ＭＳ ゴシック"/>
            <a:ea typeface="ＭＳ ゴシック"/>
          </a:endParaRPr>
        </a:p>
        <a:p>
          <a:pPr algn="ctr" rtl="0">
            <a:lnSpc>
              <a:spcPts val="2800"/>
            </a:lnSpc>
            <a:defRPr sz="1000"/>
          </a:pPr>
          <a:r>
            <a:rPr lang="ja-JP" altLang="en-US" sz="2200" b="0" i="0" u="none" strike="noStrike" baseline="0">
              <a:solidFill>
                <a:srgbClr val="000000"/>
              </a:solidFill>
              <a:latin typeface="ＭＳ ゴシック"/>
              <a:ea typeface="ＭＳ ゴシック"/>
            </a:rPr>
            <a:t>報　告　書</a:t>
          </a:r>
        </a:p>
        <a:p>
          <a:pPr algn="ctr" rtl="0">
            <a:lnSpc>
              <a:spcPts val="1300"/>
            </a:lnSpc>
            <a:defRPr sz="1000"/>
          </a:pPr>
          <a:endParaRPr lang="ja-JP" altLang="en-US"/>
        </a:p>
      </xdr:txBody>
    </xdr:sp>
    <xdr:clientData/>
  </xdr:twoCellAnchor>
  <xdr:twoCellAnchor>
    <xdr:from>
      <xdr:col>2</xdr:col>
      <xdr:colOff>19050</xdr:colOff>
      <xdr:row>110</xdr:row>
      <xdr:rowOff>9525</xdr:rowOff>
    </xdr:from>
    <xdr:to>
      <xdr:col>11</xdr:col>
      <xdr:colOff>0</xdr:colOff>
      <xdr:row>127</xdr:row>
      <xdr:rowOff>0</xdr:rowOff>
    </xdr:to>
    <xdr:sp macro="" textlink="">
      <xdr:nvSpPr>
        <xdr:cNvPr id="1026" name="Text Box 2">
          <a:extLst>
            <a:ext uri="{FF2B5EF4-FFF2-40B4-BE49-F238E27FC236}">
              <a16:creationId xmlns:a16="http://schemas.microsoft.com/office/drawing/2014/main" id="{9909DD73-24EE-489C-8CD4-1D8675718505}"/>
            </a:ext>
          </a:extLst>
        </xdr:cNvPr>
        <xdr:cNvSpPr txBox="1">
          <a:spLocks noChangeArrowheads="1"/>
        </xdr:cNvSpPr>
      </xdr:nvSpPr>
      <xdr:spPr bwMode="auto">
        <a:xfrm>
          <a:off x="628650" y="16773525"/>
          <a:ext cx="4781550" cy="258127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900"/>
            </a:lnSpc>
            <a:defRPr sz="1000"/>
          </a:pPr>
          <a:endParaRPr lang="ja-JP" altLang="en-US" sz="1000" b="0" i="0" u="none" strike="noStrike" baseline="0">
            <a:solidFill>
              <a:srgbClr val="000000"/>
            </a:solidFill>
            <a:latin typeface="ＭＳ ゴシック"/>
            <a:ea typeface="ＭＳ ゴシック"/>
          </a:endParaRPr>
        </a:p>
        <a:p>
          <a:pPr algn="ctr" rtl="0">
            <a:lnSpc>
              <a:spcPts val="1200"/>
            </a:lnSpc>
            <a:defRPr sz="1000"/>
          </a:pPr>
          <a:r>
            <a:rPr lang="ja-JP" altLang="en-US" sz="1400" b="1" i="0" u="none" strike="noStrike" baseline="0">
              <a:solidFill>
                <a:srgbClr val="000000"/>
              </a:solidFill>
              <a:latin typeface="ＭＳ ゴシック"/>
              <a:ea typeface="ＭＳ ゴシック"/>
            </a:rPr>
            <a:t>青少年の健全育成に関する意識調査報告書</a:t>
          </a:r>
          <a:endParaRPr lang="ja-JP" altLang="en-US" sz="1000" b="1" i="0" u="none" strike="noStrike" baseline="0">
            <a:solidFill>
              <a:srgbClr val="000000"/>
            </a:solidFill>
            <a:latin typeface="ＭＳ ゴシック"/>
            <a:ea typeface="ＭＳ ゴシック"/>
          </a:endParaRPr>
        </a:p>
        <a:p>
          <a:pPr algn="ctr" rtl="0">
            <a:lnSpc>
              <a:spcPts val="900"/>
            </a:lnSpc>
            <a:defRPr sz="1000"/>
          </a:pPr>
          <a:endParaRPr lang="ja-JP" altLang="en-US" sz="1000" b="1" i="0" u="none" strike="noStrike" baseline="0">
            <a:solidFill>
              <a:srgbClr val="000000"/>
            </a:solidFill>
            <a:latin typeface="ＭＳ ゴシック"/>
            <a:ea typeface="ＭＳ ゴシック"/>
          </a:endParaRPr>
        </a:p>
        <a:p>
          <a:pPr algn="ctr" rtl="0">
            <a:lnSpc>
              <a:spcPts val="1200"/>
            </a:lnSpc>
            <a:defRPr sz="1000"/>
          </a:pPr>
          <a:r>
            <a:rPr lang="ja-JP" altLang="en-US" sz="1400" b="1" i="0" u="none" strike="noStrike" baseline="0">
              <a:solidFill>
                <a:srgbClr val="000000"/>
              </a:solidFill>
              <a:latin typeface="ＭＳ ゴシック"/>
              <a:ea typeface="ＭＳ ゴシック"/>
            </a:rPr>
            <a:t>平成３１年２月</a:t>
          </a:r>
          <a:endParaRPr lang="ja-JP" altLang="en-US" sz="1000" b="0" i="0" u="none" strike="noStrike" baseline="0">
            <a:solidFill>
              <a:srgbClr val="000000"/>
            </a:solidFill>
            <a:latin typeface="ＭＳ ゴシック"/>
            <a:ea typeface="ＭＳ ゴシック"/>
          </a:endParaRPr>
        </a:p>
        <a:p>
          <a:pPr algn="ctr" rtl="0">
            <a:lnSpc>
              <a:spcPts val="900"/>
            </a:lnSpc>
            <a:defRPr sz="1000"/>
          </a:pPr>
          <a:endParaRPr lang="ja-JP" altLang="en-US" sz="1000" b="0" i="0" u="none" strike="noStrike" baseline="0">
            <a:solidFill>
              <a:srgbClr val="000000"/>
            </a:solidFill>
            <a:latin typeface="ＭＳ ゴシック"/>
            <a:ea typeface="ＭＳ ゴシック"/>
          </a:endParaRPr>
        </a:p>
        <a:p>
          <a:pPr algn="ctr" rtl="0">
            <a:lnSpc>
              <a:spcPts val="900"/>
            </a:lnSpc>
            <a:defRPr sz="1000"/>
          </a:pPr>
          <a:endParaRPr lang="ja-JP" altLang="en-US" sz="1000" b="0" i="0" u="none" strike="noStrike" baseline="0">
            <a:solidFill>
              <a:srgbClr val="000000"/>
            </a:solidFill>
            <a:latin typeface="ＭＳ ゴシック"/>
            <a:ea typeface="ＭＳ ゴシック"/>
          </a:endParaRPr>
        </a:p>
        <a:p>
          <a:pPr algn="ctr" rtl="0">
            <a:lnSpc>
              <a:spcPts val="800"/>
            </a:lnSpc>
            <a:defRPr sz="1000"/>
          </a:pPr>
          <a:r>
            <a:rPr lang="ja-JP" altLang="en-US" sz="1000" b="0" i="0" u="none" strike="noStrike" baseline="0">
              <a:solidFill>
                <a:srgbClr val="000000"/>
              </a:solidFill>
              <a:latin typeface="ＭＳ ゴシック"/>
              <a:ea typeface="ＭＳ ゴシック"/>
            </a:rPr>
            <a:t>発行　　岩手県環境生活部　若者女性協働推進室</a:t>
          </a:r>
        </a:p>
        <a:p>
          <a:pPr algn="ctr" rtl="0">
            <a:lnSpc>
              <a:spcPts val="900"/>
            </a:lnSpc>
            <a:defRPr sz="1000"/>
          </a:pPr>
          <a:r>
            <a:rPr lang="ja-JP" altLang="en-US" sz="1000" b="0" i="0" u="none" strike="noStrike" baseline="0">
              <a:solidFill>
                <a:srgbClr val="000000"/>
              </a:solidFill>
              <a:latin typeface="ＭＳ ゴシック"/>
              <a:ea typeface="ＭＳ ゴシック"/>
            </a:rPr>
            <a:t>　　　〒020-8570　岩手県盛岡市内丸１０番１号</a:t>
          </a:r>
        </a:p>
        <a:p>
          <a:pPr algn="ctr" rtl="0">
            <a:lnSpc>
              <a:spcPts val="800"/>
            </a:lnSpc>
            <a:defRPr sz="1000"/>
          </a:pPr>
          <a:r>
            <a:rPr lang="ja-JP" altLang="en-US" sz="1000" b="0" i="0" u="none" strike="noStrike" baseline="0">
              <a:solidFill>
                <a:srgbClr val="000000"/>
              </a:solidFill>
              <a:latin typeface="ＭＳ ゴシック"/>
              <a:ea typeface="ＭＳ ゴシック"/>
            </a:rPr>
            <a:t>TEL　019-629-53</a:t>
          </a:r>
          <a:r>
            <a:rPr lang="en-US" altLang="ja-JP" sz="1000" b="0" i="0" u="none" strike="noStrike" baseline="0">
              <a:solidFill>
                <a:srgbClr val="000000"/>
              </a:solidFill>
              <a:latin typeface="ＭＳ ゴシック"/>
              <a:ea typeface="ＭＳ ゴシック"/>
            </a:rPr>
            <a:t>36</a:t>
          </a:r>
          <a:endParaRPr lang="ja-JP" altLang="en-US" sz="1000" b="0" i="0" u="none" strike="noStrike" baseline="0">
            <a:solidFill>
              <a:srgbClr val="000000"/>
            </a:solidFill>
            <a:latin typeface="ＭＳ ゴシック"/>
            <a:ea typeface="ＭＳ ゴシック"/>
          </a:endParaRPr>
        </a:p>
        <a:p>
          <a:pPr algn="ctr" rtl="0">
            <a:lnSpc>
              <a:spcPts val="900"/>
            </a:lnSpc>
            <a:defRPr sz="1000"/>
          </a:pPr>
          <a:r>
            <a:rPr lang="ja-JP" altLang="en-US" sz="1000" b="0" i="0" u="none" strike="noStrike" baseline="0">
              <a:solidFill>
                <a:srgbClr val="000000"/>
              </a:solidFill>
              <a:latin typeface="ＭＳ ゴシック"/>
              <a:ea typeface="ＭＳ ゴシック"/>
            </a:rPr>
            <a:t>FAX　019-629-5354</a:t>
          </a:r>
        </a:p>
        <a:p>
          <a:pPr algn="ctr" rtl="0">
            <a:lnSpc>
              <a:spcPts val="800"/>
            </a:lnSpc>
            <a:defRPr sz="1000"/>
          </a:pPr>
          <a:r>
            <a:rPr lang="ja-JP" altLang="en-US" sz="1000" b="0" i="0" u="none" strike="noStrike" baseline="0">
              <a:solidFill>
                <a:srgbClr val="000000"/>
              </a:solidFill>
              <a:latin typeface="ＭＳ ゴシック"/>
              <a:ea typeface="ＭＳ ゴシック"/>
            </a:rPr>
            <a:t>ホームページアドレス　</a:t>
          </a:r>
          <a:r>
            <a:rPr lang="en-US" altLang="ja-JP" sz="1000" b="0" i="0" u="none" strike="noStrike" baseline="0">
              <a:solidFill>
                <a:srgbClr val="000000"/>
              </a:solidFill>
              <a:latin typeface="ＭＳ Ｐゴシック" panose="020B0600070205080204" pitchFamily="50" charset="-128"/>
              <a:ea typeface="+mn-ea"/>
            </a:rPr>
            <a:t>http://www.pref.iwate.jp/seishounendanjo/seishounen/index.html</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900"/>
            </a:lnSpc>
            <a:defRPr sz="1000"/>
          </a:pPr>
          <a:endParaRPr lang="ja-JP" altLang="en-US" sz="1000" b="0" i="0" u="none" strike="noStrike" baseline="0">
            <a:solidFill>
              <a:srgbClr val="000000"/>
            </a:solidFill>
            <a:latin typeface="ＭＳ ゴシック"/>
            <a:ea typeface="ＭＳ ゴシック"/>
          </a:endParaRPr>
        </a:p>
        <a:p>
          <a:pPr algn="ctr" rtl="0">
            <a:lnSpc>
              <a:spcPts val="900"/>
            </a:lnSpc>
            <a:defRPr sz="1000"/>
          </a:pPr>
          <a:endParaRPr lang="ja-JP" altLang="en-US" sz="1000" b="0" i="0" u="none" strike="noStrike" baseline="0">
            <a:solidFill>
              <a:srgbClr val="000000"/>
            </a:solidFill>
            <a:latin typeface="ＭＳ ゴシック"/>
            <a:ea typeface="ＭＳ ゴシック"/>
          </a:endParaRPr>
        </a:p>
        <a:p>
          <a:pPr algn="ctr" rtl="0">
            <a:lnSpc>
              <a:spcPts val="900"/>
            </a:lnSpc>
            <a:defRPr sz="1000"/>
          </a:pPr>
          <a:r>
            <a:rPr lang="ja-JP" altLang="en-US" sz="1000" b="0" i="0" u="none" strike="noStrike" baseline="0">
              <a:solidFill>
                <a:srgbClr val="000000"/>
              </a:solidFill>
              <a:latin typeface="ＭＳ ゴシック"/>
              <a:ea typeface="ＭＳ ゴシック"/>
            </a:rPr>
            <a:t>統計</a:t>
          </a:r>
          <a:endParaRPr lang="en-US" altLang="ja-JP" sz="1000" b="0" i="0" u="none" strike="noStrike" baseline="0">
            <a:solidFill>
              <a:srgbClr val="000000"/>
            </a:solidFill>
            <a:latin typeface="ＭＳ ゴシック"/>
            <a:ea typeface="ＭＳ ゴシック"/>
          </a:endParaRPr>
        </a:p>
        <a:p>
          <a:pPr algn="ctr" rtl="0">
            <a:lnSpc>
              <a:spcPts val="900"/>
            </a:lnSpc>
            <a:defRPr sz="1000"/>
          </a:pPr>
          <a:r>
            <a:rPr lang="ja-JP" altLang="en-US" sz="1000" b="0" i="0" u="none" strike="noStrike" baseline="0">
              <a:solidFill>
                <a:srgbClr val="000000"/>
              </a:solidFill>
              <a:latin typeface="ＭＳ ゴシック"/>
              <a:ea typeface="ＭＳ ゴシック"/>
            </a:rPr>
            <a:t>株式会社ＮＴＴネクシア</a:t>
          </a:r>
          <a:endParaRPr lang="en-US" altLang="ja-JP" sz="1000" b="0" i="0" u="none" strike="noStrike" baseline="0">
            <a:solidFill>
              <a:srgbClr val="000000"/>
            </a:solidFill>
            <a:latin typeface="ＭＳ ゴシック"/>
            <a:ea typeface="ＭＳ ゴシック"/>
          </a:endParaRPr>
        </a:p>
        <a:p>
          <a:pPr algn="ctr" rtl="0">
            <a:lnSpc>
              <a:spcPts val="800"/>
            </a:lnSpc>
            <a:defRPr sz="1000"/>
          </a:pPr>
          <a:r>
            <a:rPr lang="ja-JP" altLang="en-US" sz="1000" b="0" i="0" u="none" strike="noStrike" baseline="0">
              <a:solidFill>
                <a:srgbClr val="000000"/>
              </a:solidFill>
              <a:latin typeface="ＭＳ ゴシック"/>
              <a:ea typeface="ＭＳ ゴシック"/>
            </a:rPr>
            <a:t>営業本部　営業開発部門　東北支店　北東北オフィス</a:t>
          </a:r>
        </a:p>
        <a:p>
          <a:pPr algn="ctr" rtl="0">
            <a:lnSpc>
              <a:spcPts val="900"/>
            </a:lnSpc>
            <a:defRPr sz="1000"/>
          </a:pPr>
          <a:endParaRPr lang="ja-JP" altLang="en-US" sz="1000" b="0" i="0" u="none" strike="noStrike" baseline="0">
            <a:solidFill>
              <a:srgbClr val="000000"/>
            </a:solidFill>
            <a:latin typeface="ＭＳ ゴシック"/>
            <a:ea typeface="ＭＳ ゴシック"/>
          </a:endParaRPr>
        </a:p>
        <a:p>
          <a:pPr algn="ctr" rtl="0">
            <a:lnSpc>
              <a:spcPts val="900"/>
            </a:lnSpc>
            <a:defRPr sz="1000"/>
          </a:pPr>
          <a:endParaRPr lang="ja-JP" altLang="en-US" sz="1000" b="0" i="0" u="none" strike="noStrike" baseline="0">
            <a:solidFill>
              <a:srgbClr val="000000"/>
            </a:solidFill>
            <a:latin typeface="ＭＳ ゴシック"/>
            <a:ea typeface="ＭＳ ゴシック"/>
          </a:endParaRPr>
        </a:p>
        <a:p>
          <a:pPr algn="ctr" rtl="0">
            <a:lnSpc>
              <a:spcPts val="900"/>
            </a:lnSpc>
            <a:defRPr sz="1000"/>
          </a:pPr>
          <a:endParaRPr lang="ja-JP" altLang="en-US" sz="1000" b="0" i="0" u="none" strike="noStrike" baseline="0">
            <a:solidFill>
              <a:srgbClr val="000000"/>
            </a:solidFill>
            <a:latin typeface="ＭＳ ゴシック"/>
            <a:ea typeface="ＭＳ ゴシック"/>
          </a:endParaRPr>
        </a:p>
        <a:p>
          <a:pPr algn="ctr" rtl="0">
            <a:lnSpc>
              <a:spcPts val="1300"/>
            </a:lnSpc>
            <a:defRPr sz="1000"/>
          </a:pPr>
          <a:endParaRPr lang="ja-JP" altLang="en-US" sz="1400" b="0" i="0" u="none" strike="noStrike" baseline="0">
            <a:solidFill>
              <a:srgbClr val="000000"/>
            </a:solidFill>
            <a:latin typeface="ＭＳ ゴシック"/>
            <a:ea typeface="ＭＳ ゴシック"/>
          </a:endParaRPr>
        </a:p>
        <a:p>
          <a:pPr algn="ctr" rtl="0">
            <a:lnSpc>
              <a:spcPts val="900"/>
            </a:lnSpc>
            <a:defRPr sz="1000"/>
          </a:pPr>
          <a:endParaRPr lang="ja-JP" altLang="en-US"/>
        </a:p>
      </xdr:txBody>
    </xdr:sp>
    <xdr:clientData/>
  </xdr:twoCellAnchor>
  <xdr:twoCellAnchor>
    <xdr:from>
      <xdr:col>3</xdr:col>
      <xdr:colOff>9525</xdr:colOff>
      <xdr:row>49</xdr:row>
      <xdr:rowOff>142876</xdr:rowOff>
    </xdr:from>
    <xdr:to>
      <xdr:col>9</xdr:col>
      <xdr:colOff>514350</xdr:colOff>
      <xdr:row>61</xdr:row>
      <xdr:rowOff>133350</xdr:rowOff>
    </xdr:to>
    <xdr:sp macro="" textlink="">
      <xdr:nvSpPr>
        <xdr:cNvPr id="1027" name="Text Box 3">
          <a:extLst>
            <a:ext uri="{FF2B5EF4-FFF2-40B4-BE49-F238E27FC236}">
              <a16:creationId xmlns:a16="http://schemas.microsoft.com/office/drawing/2014/main" id="{2CE0752D-CC5E-472D-80FE-6E52C3F6B979}"/>
            </a:ext>
          </a:extLst>
        </xdr:cNvPr>
        <xdr:cNvSpPr txBox="1">
          <a:spLocks noChangeArrowheads="1"/>
        </xdr:cNvSpPr>
      </xdr:nvSpPr>
      <xdr:spPr bwMode="auto">
        <a:xfrm>
          <a:off x="1152525" y="7610476"/>
          <a:ext cx="3705225" cy="181927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endParaRPr lang="ja-JP" altLang="en-US" sz="2000" b="0" i="0" u="none" strike="noStrike" baseline="0">
            <a:solidFill>
              <a:srgbClr val="000000"/>
            </a:solidFill>
            <a:latin typeface="ＭＳ ゴシック"/>
            <a:ea typeface="ＭＳ ゴシック"/>
          </a:endParaRPr>
        </a:p>
        <a:p>
          <a:pPr algn="ctr" rtl="0">
            <a:defRPr sz="1000"/>
          </a:pPr>
          <a:r>
            <a:rPr lang="ja-JP" altLang="en-US" sz="2000" b="0" i="0" u="none" strike="noStrike" baseline="0">
              <a:solidFill>
                <a:srgbClr val="000000"/>
              </a:solidFill>
              <a:latin typeface="ＭＳ ゴシック"/>
              <a:ea typeface="ＭＳ ゴシック"/>
            </a:rPr>
            <a:t>平成３１年</a:t>
          </a:r>
        </a:p>
        <a:p>
          <a:pPr algn="ctr" rtl="0">
            <a:defRPr sz="1000"/>
          </a:pPr>
          <a:endParaRPr lang="ja-JP" altLang="en-US" sz="2000" b="0" i="0" u="none" strike="noStrike" baseline="0">
            <a:solidFill>
              <a:srgbClr val="000000"/>
            </a:solidFill>
            <a:latin typeface="ＭＳ ゴシック"/>
            <a:ea typeface="ＭＳ ゴシック"/>
          </a:endParaRPr>
        </a:p>
        <a:p>
          <a:pPr algn="ctr" rtl="0">
            <a:defRPr sz="1000"/>
          </a:pPr>
          <a:r>
            <a:rPr lang="ja-JP" altLang="en-US" sz="2000" b="0" i="0" u="none" strike="noStrike" baseline="0">
              <a:solidFill>
                <a:srgbClr val="000000"/>
              </a:solidFill>
              <a:latin typeface="ＭＳ ゴシック"/>
              <a:ea typeface="ＭＳ ゴシック"/>
            </a:rPr>
            <a:t>岩　　手　　県</a:t>
          </a:r>
        </a:p>
        <a:p>
          <a:pPr algn="ctr"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428625</xdr:colOff>
      <xdr:row>25</xdr:row>
      <xdr:rowOff>9525</xdr:rowOff>
    </xdr:from>
    <xdr:to>
      <xdr:col>11</xdr:col>
      <xdr:colOff>114300</xdr:colOff>
      <xdr:row>37</xdr:row>
      <xdr:rowOff>133350</xdr:rowOff>
    </xdr:to>
    <xdr:sp macro="" textlink="">
      <xdr:nvSpPr>
        <xdr:cNvPr id="51201" name="Text Box 1">
          <a:extLst>
            <a:ext uri="{FF2B5EF4-FFF2-40B4-BE49-F238E27FC236}">
              <a16:creationId xmlns:a16="http://schemas.microsoft.com/office/drawing/2014/main" id="{F3923A9F-50DF-4673-9258-AE19E04D3D70}"/>
            </a:ext>
          </a:extLst>
        </xdr:cNvPr>
        <xdr:cNvSpPr txBox="1">
          <a:spLocks noChangeArrowheads="1"/>
        </xdr:cNvSpPr>
      </xdr:nvSpPr>
      <xdr:spPr bwMode="auto">
        <a:xfrm>
          <a:off x="533400" y="3819525"/>
          <a:ext cx="4991100" cy="1952625"/>
        </a:xfrm>
        <a:prstGeom prst="rect">
          <a:avLst/>
        </a:prstGeom>
        <a:solidFill>
          <a:srgbClr xmlns:mc="http://schemas.openxmlformats.org/markup-compatibility/2006" xmlns:a14="http://schemas.microsoft.com/office/drawing/2010/main" val="FFFFFF" mc:Ignorable="a14" a14:legacySpreadsheetColorIndex="9"/>
        </a:solidFill>
        <a:ln w="69850" cmpd="tri">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0" anchor="t" upright="1"/>
        <a:lstStyle/>
        <a:p>
          <a:pPr algn="ctr" rtl="0">
            <a:defRPr sz="1000"/>
          </a:pPr>
          <a:endParaRPr lang="ja-JP" altLang="en-US" sz="2200" b="0" i="0" u="none" strike="noStrike" baseline="0">
            <a:solidFill>
              <a:srgbClr val="000000"/>
            </a:solidFill>
            <a:latin typeface="ＭＳ ゴシック"/>
            <a:ea typeface="ＭＳ ゴシック"/>
          </a:endParaRPr>
        </a:p>
        <a:p>
          <a:pPr algn="ctr" rtl="0">
            <a:defRPr sz="1000"/>
          </a:pPr>
          <a:endParaRPr lang="ja-JP" altLang="en-US" sz="2200" b="0" i="0" u="none" strike="noStrike" baseline="0">
            <a:solidFill>
              <a:srgbClr val="000000"/>
            </a:solidFill>
            <a:latin typeface="ＭＳ ゴシック"/>
            <a:ea typeface="ＭＳ ゴシック"/>
          </a:endParaRPr>
        </a:p>
        <a:p>
          <a:pPr algn="ctr" rtl="0">
            <a:defRPr sz="1000"/>
          </a:pPr>
          <a:r>
            <a:rPr lang="ja-JP" altLang="en-US" sz="2200" b="0" i="0" u="none" strike="noStrike" baseline="0">
              <a:solidFill>
                <a:srgbClr val="000000"/>
              </a:solidFill>
              <a:latin typeface="ＭＳ ゴシック"/>
              <a:ea typeface="ＭＳ ゴシック"/>
            </a:rPr>
            <a:t>Ⅱ　少年に対する調査</a:t>
          </a:r>
        </a:p>
        <a:p>
          <a:pPr algn="ctr" rtl="0">
            <a:defRPr sz="1000"/>
          </a:pPr>
          <a:endParaRPr lang="ja-JP" altLang="en-US"/>
        </a:p>
      </xdr:txBody>
    </xdr:sp>
    <xdr:clientData/>
  </xdr:twoCellAnchor>
  <xdr:twoCellAnchor>
    <xdr:from>
      <xdr:col>1</xdr:col>
      <xdr:colOff>447675</xdr:colOff>
      <xdr:row>46</xdr:row>
      <xdr:rowOff>19050</xdr:rowOff>
    </xdr:from>
    <xdr:to>
      <xdr:col>11</xdr:col>
      <xdr:colOff>133350</xdr:colOff>
      <xdr:row>58</xdr:row>
      <xdr:rowOff>142875</xdr:rowOff>
    </xdr:to>
    <xdr:sp macro="" textlink="">
      <xdr:nvSpPr>
        <xdr:cNvPr id="51202" name="Text Box 2">
          <a:extLst>
            <a:ext uri="{FF2B5EF4-FFF2-40B4-BE49-F238E27FC236}">
              <a16:creationId xmlns:a16="http://schemas.microsoft.com/office/drawing/2014/main" id="{CA2D4B35-3BDB-4C19-BC69-07FA06EF9868}"/>
            </a:ext>
          </a:extLst>
        </xdr:cNvPr>
        <xdr:cNvSpPr txBox="1">
          <a:spLocks noChangeArrowheads="1"/>
        </xdr:cNvSpPr>
      </xdr:nvSpPr>
      <xdr:spPr bwMode="auto">
        <a:xfrm>
          <a:off x="552450" y="7029450"/>
          <a:ext cx="4991100" cy="1952625"/>
        </a:xfrm>
        <a:prstGeom prst="rect">
          <a:avLst/>
        </a:prstGeom>
        <a:solidFill>
          <a:srgbClr xmlns:mc="http://schemas.openxmlformats.org/markup-compatibility/2006" xmlns:a14="http://schemas.microsoft.com/office/drawing/2010/main" val="FFFFFF" mc:Ignorable="a14" a14:legacySpreadsheetColorIndex="9"/>
        </a:solidFill>
        <a:ln w="69850" cmpd="tri">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0" anchor="t" upright="1"/>
        <a:lstStyle/>
        <a:p>
          <a:pPr algn="ctr" rtl="0">
            <a:defRPr sz="1000"/>
          </a:pPr>
          <a:endParaRPr lang="ja-JP" altLang="en-US" sz="2200" b="0" i="0" u="none" strike="noStrike" baseline="0">
            <a:solidFill>
              <a:srgbClr val="000000"/>
            </a:solidFill>
            <a:latin typeface="ＭＳ ゴシック"/>
            <a:ea typeface="ＭＳ ゴシック"/>
          </a:endParaRPr>
        </a:p>
        <a:p>
          <a:pPr algn="ctr" rtl="0">
            <a:defRPr sz="1000"/>
          </a:pPr>
          <a:endParaRPr lang="ja-JP" altLang="en-US" sz="2200" b="0" i="0" u="none" strike="noStrike" baseline="0">
            <a:solidFill>
              <a:srgbClr val="000000"/>
            </a:solidFill>
            <a:latin typeface="ＭＳ ゴシック"/>
            <a:ea typeface="ＭＳ ゴシック"/>
          </a:endParaRPr>
        </a:p>
        <a:p>
          <a:pPr algn="ctr" rtl="0">
            <a:defRPr sz="1000"/>
          </a:pPr>
          <a:r>
            <a:rPr lang="ja-JP" altLang="en-US" sz="2200" b="0" i="0" u="none" strike="noStrike" baseline="0">
              <a:solidFill>
                <a:srgbClr val="000000"/>
              </a:solidFill>
              <a:latin typeface="ＭＳ ゴシック"/>
              <a:ea typeface="ＭＳ ゴシック"/>
            </a:rPr>
            <a:t>Ⅲ　保護者に対する調査</a:t>
          </a:r>
        </a:p>
        <a:p>
          <a:pPr algn="ctr" rtl="0">
            <a:defRPr sz="1000"/>
          </a:pPr>
          <a:endParaRPr lang="ja-JP" altLang="en-US"/>
        </a:p>
      </xdr:txBody>
    </xdr:sp>
    <xdr:clientData/>
  </xdr:twoCellAnchor>
  <xdr:twoCellAnchor>
    <xdr:from>
      <xdr:col>1</xdr:col>
      <xdr:colOff>400050</xdr:colOff>
      <xdr:row>68</xdr:row>
      <xdr:rowOff>19050</xdr:rowOff>
    </xdr:from>
    <xdr:to>
      <xdr:col>11</xdr:col>
      <xdr:colOff>85725</xdr:colOff>
      <xdr:row>80</xdr:row>
      <xdr:rowOff>142875</xdr:rowOff>
    </xdr:to>
    <xdr:sp macro="" textlink="">
      <xdr:nvSpPr>
        <xdr:cNvPr id="51203" name="Text Box 3">
          <a:extLst>
            <a:ext uri="{FF2B5EF4-FFF2-40B4-BE49-F238E27FC236}">
              <a16:creationId xmlns:a16="http://schemas.microsoft.com/office/drawing/2014/main" id="{6EE1A81A-93F7-477C-999E-781F8B3D5027}"/>
            </a:ext>
          </a:extLst>
        </xdr:cNvPr>
        <xdr:cNvSpPr txBox="1">
          <a:spLocks noChangeArrowheads="1"/>
        </xdr:cNvSpPr>
      </xdr:nvSpPr>
      <xdr:spPr bwMode="auto">
        <a:xfrm>
          <a:off x="504825" y="10382250"/>
          <a:ext cx="4991100" cy="1952625"/>
        </a:xfrm>
        <a:prstGeom prst="rect">
          <a:avLst/>
        </a:prstGeom>
        <a:solidFill>
          <a:srgbClr xmlns:mc="http://schemas.openxmlformats.org/markup-compatibility/2006" xmlns:a14="http://schemas.microsoft.com/office/drawing/2010/main" val="FFFFFF" mc:Ignorable="a14" a14:legacySpreadsheetColorIndex="9"/>
        </a:solidFill>
        <a:ln w="69850" cmpd="tri">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0" anchor="t" upright="1"/>
        <a:lstStyle/>
        <a:p>
          <a:pPr algn="ctr" rtl="0">
            <a:defRPr sz="1000"/>
          </a:pPr>
          <a:endParaRPr lang="ja-JP" altLang="en-US" sz="2200" b="0" i="0" u="none" strike="noStrike" baseline="0">
            <a:solidFill>
              <a:srgbClr val="000000"/>
            </a:solidFill>
            <a:latin typeface="ＭＳ ゴシック"/>
            <a:ea typeface="ＭＳ ゴシック"/>
          </a:endParaRPr>
        </a:p>
        <a:p>
          <a:pPr algn="ctr" rtl="0">
            <a:defRPr sz="1000"/>
          </a:pPr>
          <a:endParaRPr lang="ja-JP" altLang="en-US" sz="2200" b="0" i="0" u="none" strike="noStrike" baseline="0">
            <a:solidFill>
              <a:srgbClr val="000000"/>
            </a:solidFill>
            <a:latin typeface="ＭＳ ゴシック"/>
            <a:ea typeface="ＭＳ ゴシック"/>
          </a:endParaRPr>
        </a:p>
        <a:p>
          <a:pPr algn="ctr" rtl="0">
            <a:defRPr sz="1000"/>
          </a:pPr>
          <a:r>
            <a:rPr lang="ja-JP" altLang="en-US" sz="2200" b="0" i="0" u="none" strike="noStrike" baseline="0">
              <a:solidFill>
                <a:srgbClr val="000000"/>
              </a:solidFill>
              <a:latin typeface="ＭＳ ゴシック"/>
              <a:ea typeface="ＭＳ ゴシック"/>
            </a:rPr>
            <a:t>Ⅳ　青年に対する調査</a:t>
          </a:r>
        </a:p>
        <a:p>
          <a:pPr algn="ctr" rtl="0">
            <a:defRPr sz="1000"/>
          </a:pPr>
          <a:endParaRPr lang="ja-JP" altLang="en-US"/>
        </a:p>
      </xdr:txBody>
    </xdr:sp>
    <xdr:clientData/>
  </xdr:twoCellAnchor>
  <xdr:twoCellAnchor>
    <xdr:from>
      <xdr:col>1</xdr:col>
      <xdr:colOff>390525</xdr:colOff>
      <xdr:row>90</xdr:row>
      <xdr:rowOff>0</xdr:rowOff>
    </xdr:from>
    <xdr:to>
      <xdr:col>11</xdr:col>
      <xdr:colOff>76200</xdr:colOff>
      <xdr:row>102</xdr:row>
      <xdr:rowOff>123825</xdr:rowOff>
    </xdr:to>
    <xdr:sp macro="" textlink="">
      <xdr:nvSpPr>
        <xdr:cNvPr id="51204" name="Text Box 4">
          <a:extLst>
            <a:ext uri="{FF2B5EF4-FFF2-40B4-BE49-F238E27FC236}">
              <a16:creationId xmlns:a16="http://schemas.microsoft.com/office/drawing/2014/main" id="{3434B311-D890-4FEB-B457-DA5D51A0CED7}"/>
            </a:ext>
          </a:extLst>
        </xdr:cNvPr>
        <xdr:cNvSpPr txBox="1">
          <a:spLocks noChangeArrowheads="1"/>
        </xdr:cNvSpPr>
      </xdr:nvSpPr>
      <xdr:spPr bwMode="auto">
        <a:xfrm>
          <a:off x="495300" y="13716000"/>
          <a:ext cx="4991100" cy="1952625"/>
        </a:xfrm>
        <a:prstGeom prst="rect">
          <a:avLst/>
        </a:prstGeom>
        <a:solidFill>
          <a:srgbClr xmlns:mc="http://schemas.openxmlformats.org/markup-compatibility/2006" xmlns:a14="http://schemas.microsoft.com/office/drawing/2010/main" val="FFFFFF" mc:Ignorable="a14" a14:legacySpreadsheetColorIndex="9"/>
        </a:solidFill>
        <a:ln w="69850" cmpd="tri">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0" anchor="t" upright="1"/>
        <a:lstStyle/>
        <a:p>
          <a:pPr algn="ctr" rtl="0">
            <a:defRPr sz="1000"/>
          </a:pPr>
          <a:endParaRPr lang="ja-JP" altLang="en-US" sz="2200" b="0" i="0" u="none" strike="noStrike" baseline="0">
            <a:solidFill>
              <a:srgbClr val="000000"/>
            </a:solidFill>
            <a:latin typeface="ＭＳ ゴシック"/>
            <a:ea typeface="ＭＳ ゴシック"/>
          </a:endParaRPr>
        </a:p>
        <a:p>
          <a:pPr algn="ctr" rtl="0">
            <a:defRPr sz="1000"/>
          </a:pPr>
          <a:endParaRPr lang="ja-JP" altLang="en-US" sz="2200" b="0" i="0" u="none" strike="noStrike" baseline="0">
            <a:solidFill>
              <a:srgbClr val="000000"/>
            </a:solidFill>
            <a:latin typeface="ＭＳ ゴシック"/>
            <a:ea typeface="ＭＳ ゴシック"/>
          </a:endParaRPr>
        </a:p>
        <a:p>
          <a:pPr algn="ctr" rtl="0">
            <a:defRPr sz="1000"/>
          </a:pPr>
          <a:r>
            <a:rPr lang="ja-JP" altLang="en-US" sz="2200" b="0" i="0" u="none" strike="noStrike" baseline="0">
              <a:solidFill>
                <a:srgbClr val="000000"/>
              </a:solidFill>
              <a:latin typeface="ＭＳ ゴシック"/>
              <a:ea typeface="ＭＳ ゴシック"/>
            </a:rPr>
            <a:t>Ⅴ　自由記入欄の内容</a:t>
          </a:r>
        </a:p>
        <a:p>
          <a:pPr algn="ctr" rtl="0">
            <a:defRPr sz="1000"/>
          </a:pPr>
          <a:endParaRPr lang="ja-JP" altLang="en-US"/>
        </a:p>
      </xdr:txBody>
    </xdr:sp>
    <xdr:clientData/>
  </xdr:twoCellAnchor>
  <xdr:twoCellAnchor>
    <xdr:from>
      <xdr:col>1</xdr:col>
      <xdr:colOff>428625</xdr:colOff>
      <xdr:row>5</xdr:row>
      <xdr:rowOff>0</xdr:rowOff>
    </xdr:from>
    <xdr:to>
      <xdr:col>11</xdr:col>
      <xdr:colOff>114300</xdr:colOff>
      <xdr:row>17</xdr:row>
      <xdr:rowOff>123825</xdr:rowOff>
    </xdr:to>
    <xdr:sp macro="" textlink="">
      <xdr:nvSpPr>
        <xdr:cNvPr id="51205" name="Text Box 5">
          <a:extLst>
            <a:ext uri="{FF2B5EF4-FFF2-40B4-BE49-F238E27FC236}">
              <a16:creationId xmlns:a16="http://schemas.microsoft.com/office/drawing/2014/main" id="{394BD055-5F0E-4A6E-8C22-947DA37B7B26}"/>
            </a:ext>
          </a:extLst>
        </xdr:cNvPr>
        <xdr:cNvSpPr txBox="1">
          <a:spLocks noChangeArrowheads="1"/>
        </xdr:cNvSpPr>
      </xdr:nvSpPr>
      <xdr:spPr bwMode="auto">
        <a:xfrm>
          <a:off x="533400" y="762000"/>
          <a:ext cx="4991100" cy="1952625"/>
        </a:xfrm>
        <a:prstGeom prst="rect">
          <a:avLst/>
        </a:prstGeom>
        <a:solidFill>
          <a:srgbClr xmlns:mc="http://schemas.openxmlformats.org/markup-compatibility/2006" xmlns:a14="http://schemas.microsoft.com/office/drawing/2010/main" val="FFFFFF" mc:Ignorable="a14" a14:legacySpreadsheetColorIndex="9"/>
        </a:solidFill>
        <a:ln w="69850" cmpd="tri">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0" anchor="t" upright="1"/>
        <a:lstStyle/>
        <a:p>
          <a:pPr algn="ctr" rtl="0">
            <a:lnSpc>
              <a:spcPts val="2600"/>
            </a:lnSpc>
            <a:defRPr sz="1000"/>
          </a:pPr>
          <a:endParaRPr lang="ja-JP" altLang="en-US" sz="2200" b="0" i="0" u="none" strike="noStrike" baseline="0">
            <a:solidFill>
              <a:srgbClr val="000000"/>
            </a:solidFill>
            <a:latin typeface="ＭＳ ゴシック"/>
            <a:ea typeface="ＭＳ ゴシック"/>
          </a:endParaRPr>
        </a:p>
        <a:p>
          <a:pPr algn="ctr" rtl="0">
            <a:lnSpc>
              <a:spcPts val="2600"/>
            </a:lnSpc>
            <a:defRPr sz="1000"/>
          </a:pPr>
          <a:endParaRPr lang="ja-JP" altLang="en-US" sz="2200" b="0" i="0" u="none" strike="noStrike" baseline="0">
            <a:solidFill>
              <a:srgbClr val="000000"/>
            </a:solidFill>
            <a:latin typeface="ＭＳ ゴシック"/>
            <a:ea typeface="ＭＳ ゴシック"/>
          </a:endParaRPr>
        </a:p>
        <a:p>
          <a:pPr algn="ctr" rtl="0">
            <a:lnSpc>
              <a:spcPts val="2500"/>
            </a:lnSpc>
            <a:defRPr sz="1000"/>
          </a:pPr>
          <a:r>
            <a:rPr lang="ja-JP" altLang="en-US" sz="2200" b="0" i="0" u="none" strike="noStrike" baseline="0">
              <a:solidFill>
                <a:srgbClr val="000000"/>
              </a:solidFill>
              <a:latin typeface="ＭＳ ゴシック"/>
              <a:ea typeface="ＭＳ ゴシック"/>
            </a:rPr>
            <a:t>Ⅰ　調査の概要</a:t>
          </a:r>
          <a:endParaRPr lang="ja-JP" altLang="en-US"/>
        </a:p>
      </xdr:txBody>
    </xdr:sp>
    <xdr:clientData/>
  </xdr:twoCellAnchor>
  <xdr:twoCellAnchor>
    <xdr:from>
      <xdr:col>1</xdr:col>
      <xdr:colOff>390525</xdr:colOff>
      <xdr:row>110</xdr:row>
      <xdr:rowOff>0</xdr:rowOff>
    </xdr:from>
    <xdr:to>
      <xdr:col>11</xdr:col>
      <xdr:colOff>76200</xdr:colOff>
      <xdr:row>122</xdr:row>
      <xdr:rowOff>123825</xdr:rowOff>
    </xdr:to>
    <xdr:sp macro="" textlink="">
      <xdr:nvSpPr>
        <xdr:cNvPr id="51206" name="Text Box 6">
          <a:extLst>
            <a:ext uri="{FF2B5EF4-FFF2-40B4-BE49-F238E27FC236}">
              <a16:creationId xmlns:a16="http://schemas.microsoft.com/office/drawing/2014/main" id="{DBD93A61-1941-46F8-ADE7-A29CCA25FEFF}"/>
            </a:ext>
          </a:extLst>
        </xdr:cNvPr>
        <xdr:cNvSpPr txBox="1">
          <a:spLocks noChangeArrowheads="1"/>
        </xdr:cNvSpPr>
      </xdr:nvSpPr>
      <xdr:spPr bwMode="auto">
        <a:xfrm>
          <a:off x="495300" y="16764000"/>
          <a:ext cx="4991100" cy="1952625"/>
        </a:xfrm>
        <a:prstGeom prst="rect">
          <a:avLst/>
        </a:prstGeom>
        <a:solidFill>
          <a:srgbClr xmlns:mc="http://schemas.openxmlformats.org/markup-compatibility/2006" xmlns:a14="http://schemas.microsoft.com/office/drawing/2010/main" val="FFFFFF" mc:Ignorable="a14" a14:legacySpreadsheetColorIndex="9"/>
        </a:solidFill>
        <a:ln w="69850" cmpd="tri">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0" anchor="t" upright="1"/>
        <a:lstStyle/>
        <a:p>
          <a:pPr algn="ctr" rtl="0">
            <a:defRPr sz="1000"/>
          </a:pPr>
          <a:endParaRPr lang="ja-JP" altLang="en-US" sz="2200" b="0" i="0" u="none" strike="noStrike" baseline="0">
            <a:solidFill>
              <a:srgbClr val="000000"/>
            </a:solidFill>
            <a:latin typeface="ＭＳ ゴシック"/>
            <a:ea typeface="ＭＳ ゴシック"/>
          </a:endParaRPr>
        </a:p>
        <a:p>
          <a:pPr algn="ctr" rtl="0">
            <a:defRPr sz="1000"/>
          </a:pPr>
          <a:endParaRPr lang="ja-JP" altLang="en-US" sz="2200" b="0" i="0" u="none" strike="noStrike" baseline="0">
            <a:solidFill>
              <a:srgbClr val="000000"/>
            </a:solidFill>
            <a:latin typeface="ＭＳ ゴシック"/>
            <a:ea typeface="ＭＳ ゴシック"/>
          </a:endParaRPr>
        </a:p>
        <a:p>
          <a:pPr algn="ctr" rtl="0">
            <a:defRPr sz="1000"/>
          </a:pPr>
          <a:r>
            <a:rPr lang="ja-JP" altLang="en-US" sz="2200" b="0" i="0" u="none" strike="noStrike" baseline="0">
              <a:solidFill>
                <a:srgbClr val="000000"/>
              </a:solidFill>
              <a:latin typeface="ＭＳ ゴシック"/>
              <a:ea typeface="ＭＳ ゴシック"/>
            </a:rPr>
            <a:t>Ⅵ　資料（調査票）</a:t>
          </a:r>
        </a:p>
        <a:p>
          <a:pPr algn="ctr" rtl="0">
            <a:defRPr sz="1000"/>
          </a:pP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5</xdr:row>
      <xdr:rowOff>104775</xdr:rowOff>
    </xdr:from>
    <xdr:to>
      <xdr:col>11</xdr:col>
      <xdr:colOff>9525</xdr:colOff>
      <xdr:row>5</xdr:row>
      <xdr:rowOff>104775</xdr:rowOff>
    </xdr:to>
    <xdr:sp macro="" textlink="">
      <xdr:nvSpPr>
        <xdr:cNvPr id="65584966" name="Line 4">
          <a:extLst>
            <a:ext uri="{FF2B5EF4-FFF2-40B4-BE49-F238E27FC236}">
              <a16:creationId xmlns:a16="http://schemas.microsoft.com/office/drawing/2014/main" id="{2D84F16E-0112-4598-B637-D21F60919AD0}"/>
            </a:ext>
          </a:extLst>
        </xdr:cNvPr>
        <xdr:cNvSpPr>
          <a:spLocks noChangeShapeType="1"/>
        </xdr:cNvSpPr>
      </xdr:nvSpPr>
      <xdr:spPr bwMode="auto">
        <a:xfrm>
          <a:off x="1676400" y="1171575"/>
          <a:ext cx="34861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xdr:row>
      <xdr:rowOff>104775</xdr:rowOff>
    </xdr:from>
    <xdr:to>
      <xdr:col>10</xdr:col>
      <xdr:colOff>247650</xdr:colOff>
      <xdr:row>6</xdr:row>
      <xdr:rowOff>104775</xdr:rowOff>
    </xdr:to>
    <xdr:sp macro="" textlink="">
      <xdr:nvSpPr>
        <xdr:cNvPr id="65584967" name="Line 5">
          <a:extLst>
            <a:ext uri="{FF2B5EF4-FFF2-40B4-BE49-F238E27FC236}">
              <a16:creationId xmlns:a16="http://schemas.microsoft.com/office/drawing/2014/main" id="{CD940271-2F26-4787-B3D2-86C96C1114C7}"/>
            </a:ext>
          </a:extLst>
        </xdr:cNvPr>
        <xdr:cNvSpPr>
          <a:spLocks noChangeShapeType="1"/>
        </xdr:cNvSpPr>
      </xdr:nvSpPr>
      <xdr:spPr bwMode="auto">
        <a:xfrm>
          <a:off x="1676400" y="1362075"/>
          <a:ext cx="34480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219075</xdr:colOff>
      <xdr:row>7</xdr:row>
      <xdr:rowOff>104775</xdr:rowOff>
    </xdr:from>
    <xdr:to>
      <xdr:col>11</xdr:col>
      <xdr:colOff>0</xdr:colOff>
      <xdr:row>7</xdr:row>
      <xdr:rowOff>104775</xdr:rowOff>
    </xdr:to>
    <xdr:sp macro="" textlink="">
      <xdr:nvSpPr>
        <xdr:cNvPr id="65584968" name="Line 6">
          <a:extLst>
            <a:ext uri="{FF2B5EF4-FFF2-40B4-BE49-F238E27FC236}">
              <a16:creationId xmlns:a16="http://schemas.microsoft.com/office/drawing/2014/main" id="{DF39397D-FB4B-436A-B1E9-7527D185BF11}"/>
            </a:ext>
          </a:extLst>
        </xdr:cNvPr>
        <xdr:cNvSpPr>
          <a:spLocks noChangeShapeType="1"/>
        </xdr:cNvSpPr>
      </xdr:nvSpPr>
      <xdr:spPr bwMode="auto">
        <a:xfrm>
          <a:off x="1895475" y="1552575"/>
          <a:ext cx="32575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xdr:row>
      <xdr:rowOff>104775</xdr:rowOff>
    </xdr:from>
    <xdr:to>
      <xdr:col>10</xdr:col>
      <xdr:colOff>257175</xdr:colOff>
      <xdr:row>8</xdr:row>
      <xdr:rowOff>104775</xdr:rowOff>
    </xdr:to>
    <xdr:sp macro="" textlink="">
      <xdr:nvSpPr>
        <xdr:cNvPr id="65584969" name="Line 7">
          <a:extLst>
            <a:ext uri="{FF2B5EF4-FFF2-40B4-BE49-F238E27FC236}">
              <a16:creationId xmlns:a16="http://schemas.microsoft.com/office/drawing/2014/main" id="{4137C89E-7BE1-4441-AEC3-CE646C88D1FB}"/>
            </a:ext>
          </a:extLst>
        </xdr:cNvPr>
        <xdr:cNvSpPr>
          <a:spLocks noChangeShapeType="1"/>
        </xdr:cNvSpPr>
      </xdr:nvSpPr>
      <xdr:spPr bwMode="auto">
        <a:xfrm>
          <a:off x="1676400" y="1743075"/>
          <a:ext cx="34575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114300</xdr:colOff>
      <xdr:row>9</xdr:row>
      <xdr:rowOff>104775</xdr:rowOff>
    </xdr:from>
    <xdr:to>
      <xdr:col>10</xdr:col>
      <xdr:colOff>247650</xdr:colOff>
      <xdr:row>9</xdr:row>
      <xdr:rowOff>104775</xdr:rowOff>
    </xdr:to>
    <xdr:sp macro="" textlink="">
      <xdr:nvSpPr>
        <xdr:cNvPr id="65584970" name="Line 8">
          <a:extLst>
            <a:ext uri="{FF2B5EF4-FFF2-40B4-BE49-F238E27FC236}">
              <a16:creationId xmlns:a16="http://schemas.microsoft.com/office/drawing/2014/main" id="{8FB89DB8-A026-4428-99C1-309424B50FD4}"/>
            </a:ext>
          </a:extLst>
        </xdr:cNvPr>
        <xdr:cNvSpPr>
          <a:spLocks noChangeShapeType="1"/>
        </xdr:cNvSpPr>
      </xdr:nvSpPr>
      <xdr:spPr bwMode="auto">
        <a:xfrm>
          <a:off x="2324100" y="1933575"/>
          <a:ext cx="28003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352425</xdr:colOff>
      <xdr:row>10</xdr:row>
      <xdr:rowOff>114300</xdr:rowOff>
    </xdr:from>
    <xdr:to>
      <xdr:col>11</xdr:col>
      <xdr:colOff>0</xdr:colOff>
      <xdr:row>10</xdr:row>
      <xdr:rowOff>114300</xdr:rowOff>
    </xdr:to>
    <xdr:sp macro="" textlink="">
      <xdr:nvSpPr>
        <xdr:cNvPr id="65584971" name="Line 9">
          <a:extLst>
            <a:ext uri="{FF2B5EF4-FFF2-40B4-BE49-F238E27FC236}">
              <a16:creationId xmlns:a16="http://schemas.microsoft.com/office/drawing/2014/main" id="{0AB2CC8D-067E-4F20-A6BD-2777FC938081}"/>
            </a:ext>
          </a:extLst>
        </xdr:cNvPr>
        <xdr:cNvSpPr>
          <a:spLocks noChangeShapeType="1"/>
        </xdr:cNvSpPr>
      </xdr:nvSpPr>
      <xdr:spPr bwMode="auto">
        <a:xfrm>
          <a:off x="2562225" y="2133600"/>
          <a:ext cx="25908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133350</xdr:colOff>
      <xdr:row>13</xdr:row>
      <xdr:rowOff>114300</xdr:rowOff>
    </xdr:from>
    <xdr:to>
      <xdr:col>10</xdr:col>
      <xdr:colOff>266700</xdr:colOff>
      <xdr:row>13</xdr:row>
      <xdr:rowOff>114300</xdr:rowOff>
    </xdr:to>
    <xdr:sp macro="" textlink="">
      <xdr:nvSpPr>
        <xdr:cNvPr id="65584972" name="Line 28">
          <a:extLst>
            <a:ext uri="{FF2B5EF4-FFF2-40B4-BE49-F238E27FC236}">
              <a16:creationId xmlns:a16="http://schemas.microsoft.com/office/drawing/2014/main" id="{FE21C11C-8E72-4D57-9824-8666EEA4CD95}"/>
            </a:ext>
          </a:extLst>
        </xdr:cNvPr>
        <xdr:cNvSpPr>
          <a:spLocks noChangeShapeType="1"/>
        </xdr:cNvSpPr>
      </xdr:nvSpPr>
      <xdr:spPr bwMode="auto">
        <a:xfrm>
          <a:off x="2876550" y="2705100"/>
          <a:ext cx="22669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266700</xdr:colOff>
      <xdr:row>14</xdr:row>
      <xdr:rowOff>114300</xdr:rowOff>
    </xdr:from>
    <xdr:to>
      <xdr:col>11</xdr:col>
      <xdr:colOff>9525</xdr:colOff>
      <xdr:row>14</xdr:row>
      <xdr:rowOff>114300</xdr:rowOff>
    </xdr:to>
    <xdr:sp macro="" textlink="">
      <xdr:nvSpPr>
        <xdr:cNvPr id="65584973" name="Line 29">
          <a:extLst>
            <a:ext uri="{FF2B5EF4-FFF2-40B4-BE49-F238E27FC236}">
              <a16:creationId xmlns:a16="http://schemas.microsoft.com/office/drawing/2014/main" id="{33A951F1-C415-4336-99A1-08C43E9D4792}"/>
            </a:ext>
          </a:extLst>
        </xdr:cNvPr>
        <xdr:cNvSpPr>
          <a:spLocks noChangeShapeType="1"/>
        </xdr:cNvSpPr>
      </xdr:nvSpPr>
      <xdr:spPr bwMode="auto">
        <a:xfrm>
          <a:off x="1943100" y="2895600"/>
          <a:ext cx="32194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15</xdr:row>
      <xdr:rowOff>114300</xdr:rowOff>
    </xdr:from>
    <xdr:to>
      <xdr:col>11</xdr:col>
      <xdr:colOff>19050</xdr:colOff>
      <xdr:row>15</xdr:row>
      <xdr:rowOff>114300</xdr:rowOff>
    </xdr:to>
    <xdr:sp macro="" textlink="">
      <xdr:nvSpPr>
        <xdr:cNvPr id="65584974" name="Line 30">
          <a:extLst>
            <a:ext uri="{FF2B5EF4-FFF2-40B4-BE49-F238E27FC236}">
              <a16:creationId xmlns:a16="http://schemas.microsoft.com/office/drawing/2014/main" id="{A7AB2FE9-C21E-4EC1-8B3E-AA977A0EEC38}"/>
            </a:ext>
          </a:extLst>
        </xdr:cNvPr>
        <xdr:cNvSpPr>
          <a:spLocks noChangeShapeType="1"/>
        </xdr:cNvSpPr>
      </xdr:nvSpPr>
      <xdr:spPr bwMode="auto">
        <a:xfrm>
          <a:off x="1704975" y="3086100"/>
          <a:ext cx="34671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16</xdr:row>
      <xdr:rowOff>123825</xdr:rowOff>
    </xdr:from>
    <xdr:to>
      <xdr:col>11</xdr:col>
      <xdr:colOff>0</xdr:colOff>
      <xdr:row>16</xdr:row>
      <xdr:rowOff>123825</xdr:rowOff>
    </xdr:to>
    <xdr:sp macro="" textlink="">
      <xdr:nvSpPr>
        <xdr:cNvPr id="65584975" name="Line 31">
          <a:extLst>
            <a:ext uri="{FF2B5EF4-FFF2-40B4-BE49-F238E27FC236}">
              <a16:creationId xmlns:a16="http://schemas.microsoft.com/office/drawing/2014/main" id="{A9F08A6F-B607-4FAD-8A53-D085433452F7}"/>
            </a:ext>
          </a:extLst>
        </xdr:cNvPr>
        <xdr:cNvSpPr>
          <a:spLocks noChangeShapeType="1"/>
        </xdr:cNvSpPr>
      </xdr:nvSpPr>
      <xdr:spPr bwMode="auto">
        <a:xfrm>
          <a:off x="1695450" y="3286125"/>
          <a:ext cx="34575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17</xdr:row>
      <xdr:rowOff>114300</xdr:rowOff>
    </xdr:from>
    <xdr:to>
      <xdr:col>10</xdr:col>
      <xdr:colOff>247650</xdr:colOff>
      <xdr:row>17</xdr:row>
      <xdr:rowOff>114300</xdr:rowOff>
    </xdr:to>
    <xdr:sp macro="" textlink="">
      <xdr:nvSpPr>
        <xdr:cNvPr id="65584976" name="Line 32">
          <a:extLst>
            <a:ext uri="{FF2B5EF4-FFF2-40B4-BE49-F238E27FC236}">
              <a16:creationId xmlns:a16="http://schemas.microsoft.com/office/drawing/2014/main" id="{151A719F-93F4-4E22-9119-C8D7834168C8}"/>
            </a:ext>
          </a:extLst>
        </xdr:cNvPr>
        <xdr:cNvSpPr>
          <a:spLocks noChangeShapeType="1"/>
        </xdr:cNvSpPr>
      </xdr:nvSpPr>
      <xdr:spPr bwMode="auto">
        <a:xfrm>
          <a:off x="1685925" y="3467100"/>
          <a:ext cx="34385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18</xdr:row>
      <xdr:rowOff>114300</xdr:rowOff>
    </xdr:from>
    <xdr:to>
      <xdr:col>11</xdr:col>
      <xdr:colOff>0</xdr:colOff>
      <xdr:row>18</xdr:row>
      <xdr:rowOff>114300</xdr:rowOff>
    </xdr:to>
    <xdr:sp macro="" textlink="">
      <xdr:nvSpPr>
        <xdr:cNvPr id="65584977" name="Line 33">
          <a:extLst>
            <a:ext uri="{FF2B5EF4-FFF2-40B4-BE49-F238E27FC236}">
              <a16:creationId xmlns:a16="http://schemas.microsoft.com/office/drawing/2014/main" id="{EDA2DB06-64E1-41AE-BBE8-067E4389EAB8}"/>
            </a:ext>
          </a:extLst>
        </xdr:cNvPr>
        <xdr:cNvSpPr>
          <a:spLocks noChangeShapeType="1"/>
        </xdr:cNvSpPr>
      </xdr:nvSpPr>
      <xdr:spPr bwMode="auto">
        <a:xfrm>
          <a:off x="1685925" y="3657600"/>
          <a:ext cx="34671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390525</xdr:colOff>
      <xdr:row>19</xdr:row>
      <xdr:rowOff>114300</xdr:rowOff>
    </xdr:from>
    <xdr:to>
      <xdr:col>11</xdr:col>
      <xdr:colOff>0</xdr:colOff>
      <xdr:row>19</xdr:row>
      <xdr:rowOff>114300</xdr:rowOff>
    </xdr:to>
    <xdr:sp macro="" textlink="">
      <xdr:nvSpPr>
        <xdr:cNvPr id="65584978" name="Line 34">
          <a:extLst>
            <a:ext uri="{FF2B5EF4-FFF2-40B4-BE49-F238E27FC236}">
              <a16:creationId xmlns:a16="http://schemas.microsoft.com/office/drawing/2014/main" id="{F016CEDC-6AE5-46ED-9A8E-1D106DB9B003}"/>
            </a:ext>
          </a:extLst>
        </xdr:cNvPr>
        <xdr:cNvSpPr>
          <a:spLocks noChangeShapeType="1"/>
        </xdr:cNvSpPr>
      </xdr:nvSpPr>
      <xdr:spPr bwMode="auto">
        <a:xfrm>
          <a:off x="2066925" y="3848100"/>
          <a:ext cx="30861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20</xdr:row>
      <xdr:rowOff>114300</xdr:rowOff>
    </xdr:from>
    <xdr:to>
      <xdr:col>11</xdr:col>
      <xdr:colOff>0</xdr:colOff>
      <xdr:row>20</xdr:row>
      <xdr:rowOff>114300</xdr:rowOff>
    </xdr:to>
    <xdr:sp macro="" textlink="">
      <xdr:nvSpPr>
        <xdr:cNvPr id="65584979" name="Line 35">
          <a:extLst>
            <a:ext uri="{FF2B5EF4-FFF2-40B4-BE49-F238E27FC236}">
              <a16:creationId xmlns:a16="http://schemas.microsoft.com/office/drawing/2014/main" id="{AD4680B6-EB97-4F49-9219-C08156F70D3C}"/>
            </a:ext>
          </a:extLst>
        </xdr:cNvPr>
        <xdr:cNvSpPr>
          <a:spLocks noChangeShapeType="1"/>
        </xdr:cNvSpPr>
      </xdr:nvSpPr>
      <xdr:spPr bwMode="auto">
        <a:xfrm>
          <a:off x="1695450" y="4038600"/>
          <a:ext cx="34575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247650</xdr:colOff>
      <xdr:row>21</xdr:row>
      <xdr:rowOff>114300</xdr:rowOff>
    </xdr:from>
    <xdr:to>
      <xdr:col>11</xdr:col>
      <xdr:colOff>9525</xdr:colOff>
      <xdr:row>21</xdr:row>
      <xdr:rowOff>114300</xdr:rowOff>
    </xdr:to>
    <xdr:sp macro="" textlink="">
      <xdr:nvSpPr>
        <xdr:cNvPr id="65584980" name="Line 36">
          <a:extLst>
            <a:ext uri="{FF2B5EF4-FFF2-40B4-BE49-F238E27FC236}">
              <a16:creationId xmlns:a16="http://schemas.microsoft.com/office/drawing/2014/main" id="{425DCCAF-DEC4-4B19-8DF9-27886AC87A50}"/>
            </a:ext>
          </a:extLst>
        </xdr:cNvPr>
        <xdr:cNvSpPr>
          <a:spLocks noChangeShapeType="1"/>
        </xdr:cNvSpPr>
      </xdr:nvSpPr>
      <xdr:spPr bwMode="auto">
        <a:xfrm>
          <a:off x="1924050" y="4229100"/>
          <a:ext cx="32385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22</xdr:row>
      <xdr:rowOff>114300</xdr:rowOff>
    </xdr:from>
    <xdr:to>
      <xdr:col>10</xdr:col>
      <xdr:colOff>247650</xdr:colOff>
      <xdr:row>22</xdr:row>
      <xdr:rowOff>114300</xdr:rowOff>
    </xdr:to>
    <xdr:sp macro="" textlink="">
      <xdr:nvSpPr>
        <xdr:cNvPr id="65584981" name="Line 37">
          <a:extLst>
            <a:ext uri="{FF2B5EF4-FFF2-40B4-BE49-F238E27FC236}">
              <a16:creationId xmlns:a16="http://schemas.microsoft.com/office/drawing/2014/main" id="{89DE8C2F-39D8-4E3D-853C-E260ED31EB76}"/>
            </a:ext>
          </a:extLst>
        </xdr:cNvPr>
        <xdr:cNvSpPr>
          <a:spLocks noChangeShapeType="1"/>
        </xdr:cNvSpPr>
      </xdr:nvSpPr>
      <xdr:spPr bwMode="auto">
        <a:xfrm>
          <a:off x="1685925" y="4419600"/>
          <a:ext cx="34385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95250</xdr:colOff>
      <xdr:row>27</xdr:row>
      <xdr:rowOff>123825</xdr:rowOff>
    </xdr:from>
    <xdr:to>
      <xdr:col>11</xdr:col>
      <xdr:colOff>9525</xdr:colOff>
      <xdr:row>27</xdr:row>
      <xdr:rowOff>123825</xdr:rowOff>
    </xdr:to>
    <xdr:sp macro="" textlink="">
      <xdr:nvSpPr>
        <xdr:cNvPr id="65584982" name="Line 38">
          <a:extLst>
            <a:ext uri="{FF2B5EF4-FFF2-40B4-BE49-F238E27FC236}">
              <a16:creationId xmlns:a16="http://schemas.microsoft.com/office/drawing/2014/main" id="{494B2756-F532-4720-BE8C-D531F9D38EAA}"/>
            </a:ext>
          </a:extLst>
        </xdr:cNvPr>
        <xdr:cNvSpPr>
          <a:spLocks noChangeShapeType="1"/>
        </xdr:cNvSpPr>
      </xdr:nvSpPr>
      <xdr:spPr bwMode="auto">
        <a:xfrm>
          <a:off x="2838450" y="5381625"/>
          <a:ext cx="23241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123825</xdr:rowOff>
    </xdr:from>
    <xdr:to>
      <xdr:col>11</xdr:col>
      <xdr:colOff>9525</xdr:colOff>
      <xdr:row>28</xdr:row>
      <xdr:rowOff>123825</xdr:rowOff>
    </xdr:to>
    <xdr:sp macro="" textlink="">
      <xdr:nvSpPr>
        <xdr:cNvPr id="65584983" name="Line 39">
          <a:extLst>
            <a:ext uri="{FF2B5EF4-FFF2-40B4-BE49-F238E27FC236}">
              <a16:creationId xmlns:a16="http://schemas.microsoft.com/office/drawing/2014/main" id="{1202FA71-A8E0-45EC-AA41-95293423331D}"/>
            </a:ext>
          </a:extLst>
        </xdr:cNvPr>
        <xdr:cNvSpPr>
          <a:spLocks noChangeShapeType="1"/>
        </xdr:cNvSpPr>
      </xdr:nvSpPr>
      <xdr:spPr bwMode="auto">
        <a:xfrm>
          <a:off x="1676400" y="5572125"/>
          <a:ext cx="34861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29</xdr:row>
      <xdr:rowOff>114300</xdr:rowOff>
    </xdr:from>
    <xdr:to>
      <xdr:col>11</xdr:col>
      <xdr:colOff>0</xdr:colOff>
      <xdr:row>29</xdr:row>
      <xdr:rowOff>114300</xdr:rowOff>
    </xdr:to>
    <xdr:sp macro="" textlink="">
      <xdr:nvSpPr>
        <xdr:cNvPr id="65584984" name="Line 40">
          <a:extLst>
            <a:ext uri="{FF2B5EF4-FFF2-40B4-BE49-F238E27FC236}">
              <a16:creationId xmlns:a16="http://schemas.microsoft.com/office/drawing/2014/main" id="{84E1F335-A8E5-4E95-B88C-E7D0AC7D6E66}"/>
            </a:ext>
          </a:extLst>
        </xdr:cNvPr>
        <xdr:cNvSpPr>
          <a:spLocks noChangeShapeType="1"/>
        </xdr:cNvSpPr>
      </xdr:nvSpPr>
      <xdr:spPr bwMode="auto">
        <a:xfrm>
          <a:off x="1695450" y="5753100"/>
          <a:ext cx="34575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30</xdr:row>
      <xdr:rowOff>123825</xdr:rowOff>
    </xdr:from>
    <xdr:to>
      <xdr:col>10</xdr:col>
      <xdr:colOff>266700</xdr:colOff>
      <xdr:row>30</xdr:row>
      <xdr:rowOff>123825</xdr:rowOff>
    </xdr:to>
    <xdr:sp macro="" textlink="">
      <xdr:nvSpPr>
        <xdr:cNvPr id="65584985" name="Line 41">
          <a:extLst>
            <a:ext uri="{FF2B5EF4-FFF2-40B4-BE49-F238E27FC236}">
              <a16:creationId xmlns:a16="http://schemas.microsoft.com/office/drawing/2014/main" id="{859D1E30-974D-44C0-B503-998CC3BA9A1D}"/>
            </a:ext>
          </a:extLst>
        </xdr:cNvPr>
        <xdr:cNvSpPr>
          <a:spLocks noChangeShapeType="1"/>
        </xdr:cNvSpPr>
      </xdr:nvSpPr>
      <xdr:spPr bwMode="auto">
        <a:xfrm>
          <a:off x="2219325" y="5953125"/>
          <a:ext cx="29241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33</xdr:row>
      <xdr:rowOff>114300</xdr:rowOff>
    </xdr:from>
    <xdr:to>
      <xdr:col>11</xdr:col>
      <xdr:colOff>9525</xdr:colOff>
      <xdr:row>33</xdr:row>
      <xdr:rowOff>114300</xdr:rowOff>
    </xdr:to>
    <xdr:sp macro="" textlink="">
      <xdr:nvSpPr>
        <xdr:cNvPr id="65584986" name="Line 42">
          <a:extLst>
            <a:ext uri="{FF2B5EF4-FFF2-40B4-BE49-F238E27FC236}">
              <a16:creationId xmlns:a16="http://schemas.microsoft.com/office/drawing/2014/main" id="{F62B473C-6C32-4E35-AD5B-A7D6E9ED2230}"/>
            </a:ext>
          </a:extLst>
        </xdr:cNvPr>
        <xdr:cNvSpPr>
          <a:spLocks noChangeShapeType="1"/>
        </xdr:cNvSpPr>
      </xdr:nvSpPr>
      <xdr:spPr bwMode="auto">
        <a:xfrm>
          <a:off x="1933575" y="6134100"/>
          <a:ext cx="32289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31</xdr:row>
      <xdr:rowOff>114300</xdr:rowOff>
    </xdr:from>
    <xdr:to>
      <xdr:col>11</xdr:col>
      <xdr:colOff>0</xdr:colOff>
      <xdr:row>31</xdr:row>
      <xdr:rowOff>114300</xdr:rowOff>
    </xdr:to>
    <xdr:sp macro="" textlink="">
      <xdr:nvSpPr>
        <xdr:cNvPr id="65584987" name="Line 43">
          <a:extLst>
            <a:ext uri="{FF2B5EF4-FFF2-40B4-BE49-F238E27FC236}">
              <a16:creationId xmlns:a16="http://schemas.microsoft.com/office/drawing/2014/main" id="{E3B60456-34FC-4E8B-AF36-F4E5D85C8971}"/>
            </a:ext>
          </a:extLst>
        </xdr:cNvPr>
        <xdr:cNvSpPr>
          <a:spLocks noChangeShapeType="1"/>
        </xdr:cNvSpPr>
      </xdr:nvSpPr>
      <xdr:spPr bwMode="auto">
        <a:xfrm>
          <a:off x="1933575" y="6324600"/>
          <a:ext cx="32194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32</xdr:row>
      <xdr:rowOff>114300</xdr:rowOff>
    </xdr:from>
    <xdr:to>
      <xdr:col>11</xdr:col>
      <xdr:colOff>0</xdr:colOff>
      <xdr:row>32</xdr:row>
      <xdr:rowOff>114300</xdr:rowOff>
    </xdr:to>
    <xdr:sp macro="" textlink="">
      <xdr:nvSpPr>
        <xdr:cNvPr id="65584988" name="Line 44">
          <a:extLst>
            <a:ext uri="{FF2B5EF4-FFF2-40B4-BE49-F238E27FC236}">
              <a16:creationId xmlns:a16="http://schemas.microsoft.com/office/drawing/2014/main" id="{5D23BFD4-93A6-463E-916A-1D6B935F2805}"/>
            </a:ext>
          </a:extLst>
        </xdr:cNvPr>
        <xdr:cNvSpPr>
          <a:spLocks noChangeShapeType="1"/>
        </xdr:cNvSpPr>
      </xdr:nvSpPr>
      <xdr:spPr bwMode="auto">
        <a:xfrm>
          <a:off x="1933575" y="6515100"/>
          <a:ext cx="32194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34</xdr:row>
      <xdr:rowOff>114300</xdr:rowOff>
    </xdr:from>
    <xdr:to>
      <xdr:col>11</xdr:col>
      <xdr:colOff>38100</xdr:colOff>
      <xdr:row>34</xdr:row>
      <xdr:rowOff>114300</xdr:rowOff>
    </xdr:to>
    <xdr:sp macro="" textlink="">
      <xdr:nvSpPr>
        <xdr:cNvPr id="65584989" name="Line 45">
          <a:extLst>
            <a:ext uri="{FF2B5EF4-FFF2-40B4-BE49-F238E27FC236}">
              <a16:creationId xmlns:a16="http://schemas.microsoft.com/office/drawing/2014/main" id="{EB208CAF-96ED-4D5F-8F9E-40845789B2DB}"/>
            </a:ext>
          </a:extLst>
        </xdr:cNvPr>
        <xdr:cNvSpPr>
          <a:spLocks noChangeShapeType="1"/>
        </xdr:cNvSpPr>
      </xdr:nvSpPr>
      <xdr:spPr bwMode="auto">
        <a:xfrm>
          <a:off x="1695450" y="6705600"/>
          <a:ext cx="34956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35</xdr:row>
      <xdr:rowOff>114300</xdr:rowOff>
    </xdr:from>
    <xdr:to>
      <xdr:col>11</xdr:col>
      <xdr:colOff>38100</xdr:colOff>
      <xdr:row>35</xdr:row>
      <xdr:rowOff>114300</xdr:rowOff>
    </xdr:to>
    <xdr:sp macro="" textlink="">
      <xdr:nvSpPr>
        <xdr:cNvPr id="65584990" name="Line 46">
          <a:extLst>
            <a:ext uri="{FF2B5EF4-FFF2-40B4-BE49-F238E27FC236}">
              <a16:creationId xmlns:a16="http://schemas.microsoft.com/office/drawing/2014/main" id="{09A15BFC-C8C3-4FC6-8D6B-6C3BECFF09F4}"/>
            </a:ext>
          </a:extLst>
        </xdr:cNvPr>
        <xdr:cNvSpPr>
          <a:spLocks noChangeShapeType="1"/>
        </xdr:cNvSpPr>
      </xdr:nvSpPr>
      <xdr:spPr bwMode="auto">
        <a:xfrm>
          <a:off x="1704975" y="6896100"/>
          <a:ext cx="34861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485775</xdr:colOff>
      <xdr:row>23</xdr:row>
      <xdr:rowOff>114300</xdr:rowOff>
    </xdr:from>
    <xdr:to>
      <xdr:col>11</xdr:col>
      <xdr:colOff>0</xdr:colOff>
      <xdr:row>23</xdr:row>
      <xdr:rowOff>114300</xdr:rowOff>
    </xdr:to>
    <xdr:sp macro="" textlink="">
      <xdr:nvSpPr>
        <xdr:cNvPr id="65584991" name="Line 47">
          <a:extLst>
            <a:ext uri="{FF2B5EF4-FFF2-40B4-BE49-F238E27FC236}">
              <a16:creationId xmlns:a16="http://schemas.microsoft.com/office/drawing/2014/main" id="{54CFDF1D-992F-40FC-BB77-FE5155804009}"/>
            </a:ext>
          </a:extLst>
        </xdr:cNvPr>
        <xdr:cNvSpPr>
          <a:spLocks noChangeShapeType="1"/>
        </xdr:cNvSpPr>
      </xdr:nvSpPr>
      <xdr:spPr bwMode="auto">
        <a:xfrm>
          <a:off x="2695575" y="4610100"/>
          <a:ext cx="24574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447675</xdr:colOff>
      <xdr:row>24</xdr:row>
      <xdr:rowOff>114300</xdr:rowOff>
    </xdr:from>
    <xdr:to>
      <xdr:col>11</xdr:col>
      <xdr:colOff>0</xdr:colOff>
      <xdr:row>24</xdr:row>
      <xdr:rowOff>114300</xdr:rowOff>
    </xdr:to>
    <xdr:sp macro="" textlink="">
      <xdr:nvSpPr>
        <xdr:cNvPr id="65584992" name="Line 48">
          <a:extLst>
            <a:ext uri="{FF2B5EF4-FFF2-40B4-BE49-F238E27FC236}">
              <a16:creationId xmlns:a16="http://schemas.microsoft.com/office/drawing/2014/main" id="{710AF799-CD4F-4A7A-8BB9-EBFF39AE3F86}"/>
            </a:ext>
          </a:extLst>
        </xdr:cNvPr>
        <xdr:cNvSpPr>
          <a:spLocks noChangeShapeType="1"/>
        </xdr:cNvSpPr>
      </xdr:nvSpPr>
      <xdr:spPr bwMode="auto">
        <a:xfrm>
          <a:off x="2124075" y="4800600"/>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400050</xdr:colOff>
      <xdr:row>36</xdr:row>
      <xdr:rowOff>114300</xdr:rowOff>
    </xdr:from>
    <xdr:to>
      <xdr:col>11</xdr:col>
      <xdr:colOff>0</xdr:colOff>
      <xdr:row>36</xdr:row>
      <xdr:rowOff>114300</xdr:rowOff>
    </xdr:to>
    <xdr:sp macro="" textlink="">
      <xdr:nvSpPr>
        <xdr:cNvPr id="65584993" name="Line 49">
          <a:extLst>
            <a:ext uri="{FF2B5EF4-FFF2-40B4-BE49-F238E27FC236}">
              <a16:creationId xmlns:a16="http://schemas.microsoft.com/office/drawing/2014/main" id="{D3225C86-913A-48D8-A513-54FC60C1F667}"/>
            </a:ext>
          </a:extLst>
        </xdr:cNvPr>
        <xdr:cNvSpPr>
          <a:spLocks noChangeShapeType="1"/>
        </xdr:cNvSpPr>
      </xdr:nvSpPr>
      <xdr:spPr bwMode="auto">
        <a:xfrm>
          <a:off x="2609850" y="7086600"/>
          <a:ext cx="25431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37</xdr:row>
      <xdr:rowOff>114300</xdr:rowOff>
    </xdr:from>
    <xdr:to>
      <xdr:col>11</xdr:col>
      <xdr:colOff>9525</xdr:colOff>
      <xdr:row>37</xdr:row>
      <xdr:rowOff>114300</xdr:rowOff>
    </xdr:to>
    <xdr:sp macro="" textlink="">
      <xdr:nvSpPr>
        <xdr:cNvPr id="65584994" name="Line 50">
          <a:extLst>
            <a:ext uri="{FF2B5EF4-FFF2-40B4-BE49-F238E27FC236}">
              <a16:creationId xmlns:a16="http://schemas.microsoft.com/office/drawing/2014/main" id="{3EEA59B2-D62E-4D80-8DEE-C7D462ABBAEF}"/>
            </a:ext>
          </a:extLst>
        </xdr:cNvPr>
        <xdr:cNvSpPr>
          <a:spLocks noChangeShapeType="1"/>
        </xdr:cNvSpPr>
      </xdr:nvSpPr>
      <xdr:spPr bwMode="auto">
        <a:xfrm>
          <a:off x="3286125" y="7277100"/>
          <a:ext cx="18764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38</xdr:row>
      <xdr:rowOff>114300</xdr:rowOff>
    </xdr:from>
    <xdr:to>
      <xdr:col>10</xdr:col>
      <xdr:colOff>247650</xdr:colOff>
      <xdr:row>38</xdr:row>
      <xdr:rowOff>114300</xdr:rowOff>
    </xdr:to>
    <xdr:sp macro="" textlink="">
      <xdr:nvSpPr>
        <xdr:cNvPr id="65584995" name="Line 51">
          <a:extLst>
            <a:ext uri="{FF2B5EF4-FFF2-40B4-BE49-F238E27FC236}">
              <a16:creationId xmlns:a16="http://schemas.microsoft.com/office/drawing/2014/main" id="{5A4D109B-C5A4-42E6-9D79-564B455CF675}"/>
            </a:ext>
          </a:extLst>
        </xdr:cNvPr>
        <xdr:cNvSpPr>
          <a:spLocks noChangeShapeType="1"/>
        </xdr:cNvSpPr>
      </xdr:nvSpPr>
      <xdr:spPr bwMode="auto">
        <a:xfrm>
          <a:off x="1685925" y="7467600"/>
          <a:ext cx="34385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361950</xdr:colOff>
      <xdr:row>39</xdr:row>
      <xdr:rowOff>114300</xdr:rowOff>
    </xdr:from>
    <xdr:to>
      <xdr:col>11</xdr:col>
      <xdr:colOff>9525</xdr:colOff>
      <xdr:row>39</xdr:row>
      <xdr:rowOff>114300</xdr:rowOff>
    </xdr:to>
    <xdr:sp macro="" textlink="">
      <xdr:nvSpPr>
        <xdr:cNvPr id="65584996" name="Line 52">
          <a:extLst>
            <a:ext uri="{FF2B5EF4-FFF2-40B4-BE49-F238E27FC236}">
              <a16:creationId xmlns:a16="http://schemas.microsoft.com/office/drawing/2014/main" id="{E110EB94-065A-4BC8-A769-D32A3F7858B3}"/>
            </a:ext>
          </a:extLst>
        </xdr:cNvPr>
        <xdr:cNvSpPr>
          <a:spLocks noChangeShapeType="1"/>
        </xdr:cNvSpPr>
      </xdr:nvSpPr>
      <xdr:spPr bwMode="auto">
        <a:xfrm>
          <a:off x="2038350" y="7658100"/>
          <a:ext cx="31242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257175</xdr:colOff>
      <xdr:row>42</xdr:row>
      <xdr:rowOff>114300</xdr:rowOff>
    </xdr:from>
    <xdr:to>
      <xdr:col>11</xdr:col>
      <xdr:colOff>0</xdr:colOff>
      <xdr:row>42</xdr:row>
      <xdr:rowOff>114300</xdr:rowOff>
    </xdr:to>
    <xdr:sp macro="" textlink="">
      <xdr:nvSpPr>
        <xdr:cNvPr id="65584997" name="Line 53">
          <a:extLst>
            <a:ext uri="{FF2B5EF4-FFF2-40B4-BE49-F238E27FC236}">
              <a16:creationId xmlns:a16="http://schemas.microsoft.com/office/drawing/2014/main" id="{24600A6A-3C8E-4EE7-950E-E48B8C4D0AE0}"/>
            </a:ext>
          </a:extLst>
        </xdr:cNvPr>
        <xdr:cNvSpPr>
          <a:spLocks noChangeShapeType="1"/>
        </xdr:cNvSpPr>
      </xdr:nvSpPr>
      <xdr:spPr bwMode="auto">
        <a:xfrm>
          <a:off x="3000375" y="8229600"/>
          <a:ext cx="21526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114300</xdr:rowOff>
    </xdr:from>
    <xdr:to>
      <xdr:col>10</xdr:col>
      <xdr:colOff>257175</xdr:colOff>
      <xdr:row>43</xdr:row>
      <xdr:rowOff>114300</xdr:rowOff>
    </xdr:to>
    <xdr:sp macro="" textlink="">
      <xdr:nvSpPr>
        <xdr:cNvPr id="65584998" name="Line 54">
          <a:extLst>
            <a:ext uri="{FF2B5EF4-FFF2-40B4-BE49-F238E27FC236}">
              <a16:creationId xmlns:a16="http://schemas.microsoft.com/office/drawing/2014/main" id="{7B9D2A1A-CD64-4BB1-B9F2-601A15CE75E2}"/>
            </a:ext>
          </a:extLst>
        </xdr:cNvPr>
        <xdr:cNvSpPr>
          <a:spLocks noChangeShapeType="1"/>
        </xdr:cNvSpPr>
      </xdr:nvSpPr>
      <xdr:spPr bwMode="auto">
        <a:xfrm>
          <a:off x="1676400" y="8420100"/>
          <a:ext cx="34575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44</xdr:row>
      <xdr:rowOff>114300</xdr:rowOff>
    </xdr:from>
    <xdr:to>
      <xdr:col>10</xdr:col>
      <xdr:colOff>257175</xdr:colOff>
      <xdr:row>44</xdr:row>
      <xdr:rowOff>114300</xdr:rowOff>
    </xdr:to>
    <xdr:sp macro="" textlink="">
      <xdr:nvSpPr>
        <xdr:cNvPr id="65584999" name="Line 55">
          <a:extLst>
            <a:ext uri="{FF2B5EF4-FFF2-40B4-BE49-F238E27FC236}">
              <a16:creationId xmlns:a16="http://schemas.microsoft.com/office/drawing/2014/main" id="{ED5927FB-88A5-4768-B9B2-D6FD70403ABA}"/>
            </a:ext>
          </a:extLst>
        </xdr:cNvPr>
        <xdr:cNvSpPr>
          <a:spLocks noChangeShapeType="1"/>
        </xdr:cNvSpPr>
      </xdr:nvSpPr>
      <xdr:spPr bwMode="auto">
        <a:xfrm>
          <a:off x="1695450" y="8610600"/>
          <a:ext cx="34385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45</xdr:row>
      <xdr:rowOff>114300</xdr:rowOff>
    </xdr:from>
    <xdr:to>
      <xdr:col>11</xdr:col>
      <xdr:colOff>28575</xdr:colOff>
      <xdr:row>45</xdr:row>
      <xdr:rowOff>114300</xdr:rowOff>
    </xdr:to>
    <xdr:sp macro="" textlink="">
      <xdr:nvSpPr>
        <xdr:cNvPr id="65585000" name="Line 56">
          <a:extLst>
            <a:ext uri="{FF2B5EF4-FFF2-40B4-BE49-F238E27FC236}">
              <a16:creationId xmlns:a16="http://schemas.microsoft.com/office/drawing/2014/main" id="{724E7CEB-089B-4A2C-B529-3E0FDE651656}"/>
            </a:ext>
          </a:extLst>
        </xdr:cNvPr>
        <xdr:cNvSpPr>
          <a:spLocks noChangeShapeType="1"/>
        </xdr:cNvSpPr>
      </xdr:nvSpPr>
      <xdr:spPr bwMode="auto">
        <a:xfrm>
          <a:off x="1933575" y="8801100"/>
          <a:ext cx="32480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46</xdr:row>
      <xdr:rowOff>114300</xdr:rowOff>
    </xdr:from>
    <xdr:to>
      <xdr:col>11</xdr:col>
      <xdr:colOff>9525</xdr:colOff>
      <xdr:row>46</xdr:row>
      <xdr:rowOff>114300</xdr:rowOff>
    </xdr:to>
    <xdr:sp macro="" textlink="">
      <xdr:nvSpPr>
        <xdr:cNvPr id="65585001" name="Line 57">
          <a:extLst>
            <a:ext uri="{FF2B5EF4-FFF2-40B4-BE49-F238E27FC236}">
              <a16:creationId xmlns:a16="http://schemas.microsoft.com/office/drawing/2014/main" id="{81316D83-1A5E-42E1-8AC1-B7CF8E8136DB}"/>
            </a:ext>
          </a:extLst>
        </xdr:cNvPr>
        <xdr:cNvSpPr>
          <a:spLocks noChangeShapeType="1"/>
        </xdr:cNvSpPr>
      </xdr:nvSpPr>
      <xdr:spPr bwMode="auto">
        <a:xfrm>
          <a:off x="2752725" y="8991600"/>
          <a:ext cx="24098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48</xdr:row>
      <xdr:rowOff>114300</xdr:rowOff>
    </xdr:from>
    <xdr:to>
      <xdr:col>10</xdr:col>
      <xdr:colOff>266700</xdr:colOff>
      <xdr:row>48</xdr:row>
      <xdr:rowOff>114300</xdr:rowOff>
    </xdr:to>
    <xdr:sp macro="" textlink="">
      <xdr:nvSpPr>
        <xdr:cNvPr id="65585002" name="Line 58">
          <a:extLst>
            <a:ext uri="{FF2B5EF4-FFF2-40B4-BE49-F238E27FC236}">
              <a16:creationId xmlns:a16="http://schemas.microsoft.com/office/drawing/2014/main" id="{0AA378A2-9367-4113-875A-9285C8106E23}"/>
            </a:ext>
          </a:extLst>
        </xdr:cNvPr>
        <xdr:cNvSpPr>
          <a:spLocks noChangeShapeType="1"/>
        </xdr:cNvSpPr>
      </xdr:nvSpPr>
      <xdr:spPr bwMode="auto">
        <a:xfrm>
          <a:off x="1685925" y="9372600"/>
          <a:ext cx="34575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49</xdr:row>
      <xdr:rowOff>114300</xdr:rowOff>
    </xdr:from>
    <xdr:to>
      <xdr:col>11</xdr:col>
      <xdr:colOff>0</xdr:colOff>
      <xdr:row>49</xdr:row>
      <xdr:rowOff>114300</xdr:rowOff>
    </xdr:to>
    <xdr:sp macro="" textlink="">
      <xdr:nvSpPr>
        <xdr:cNvPr id="65585003" name="Line 59">
          <a:extLst>
            <a:ext uri="{FF2B5EF4-FFF2-40B4-BE49-F238E27FC236}">
              <a16:creationId xmlns:a16="http://schemas.microsoft.com/office/drawing/2014/main" id="{ED84E17D-2057-4B2F-9F1A-B1125CF80209}"/>
            </a:ext>
          </a:extLst>
        </xdr:cNvPr>
        <xdr:cNvSpPr>
          <a:spLocks noChangeShapeType="1"/>
        </xdr:cNvSpPr>
      </xdr:nvSpPr>
      <xdr:spPr bwMode="auto">
        <a:xfrm>
          <a:off x="1933575" y="9563100"/>
          <a:ext cx="32194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123825</xdr:rowOff>
    </xdr:from>
    <xdr:to>
      <xdr:col>10</xdr:col>
      <xdr:colOff>257175</xdr:colOff>
      <xdr:row>50</xdr:row>
      <xdr:rowOff>123825</xdr:rowOff>
    </xdr:to>
    <xdr:sp macro="" textlink="">
      <xdr:nvSpPr>
        <xdr:cNvPr id="65585004" name="Line 60">
          <a:extLst>
            <a:ext uri="{FF2B5EF4-FFF2-40B4-BE49-F238E27FC236}">
              <a16:creationId xmlns:a16="http://schemas.microsoft.com/office/drawing/2014/main" id="{DCE9A715-FF75-4137-A650-72EDB9126BE6}"/>
            </a:ext>
          </a:extLst>
        </xdr:cNvPr>
        <xdr:cNvSpPr>
          <a:spLocks noChangeShapeType="1"/>
        </xdr:cNvSpPr>
      </xdr:nvSpPr>
      <xdr:spPr bwMode="auto">
        <a:xfrm>
          <a:off x="1676400" y="9763125"/>
          <a:ext cx="34575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51</xdr:row>
      <xdr:rowOff>114300</xdr:rowOff>
    </xdr:from>
    <xdr:to>
      <xdr:col>11</xdr:col>
      <xdr:colOff>9525</xdr:colOff>
      <xdr:row>51</xdr:row>
      <xdr:rowOff>114300</xdr:rowOff>
    </xdr:to>
    <xdr:sp macro="" textlink="">
      <xdr:nvSpPr>
        <xdr:cNvPr id="65585005" name="Line 61">
          <a:extLst>
            <a:ext uri="{FF2B5EF4-FFF2-40B4-BE49-F238E27FC236}">
              <a16:creationId xmlns:a16="http://schemas.microsoft.com/office/drawing/2014/main" id="{95401030-6A88-4F97-BD83-18F5CB0F7F1F}"/>
            </a:ext>
          </a:extLst>
        </xdr:cNvPr>
        <xdr:cNvSpPr>
          <a:spLocks noChangeShapeType="1"/>
        </xdr:cNvSpPr>
      </xdr:nvSpPr>
      <xdr:spPr bwMode="auto">
        <a:xfrm>
          <a:off x="3286125" y="9944100"/>
          <a:ext cx="18764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476250</xdr:colOff>
      <xdr:row>52</xdr:row>
      <xdr:rowOff>114300</xdr:rowOff>
    </xdr:from>
    <xdr:to>
      <xdr:col>11</xdr:col>
      <xdr:colOff>0</xdr:colOff>
      <xdr:row>52</xdr:row>
      <xdr:rowOff>114300</xdr:rowOff>
    </xdr:to>
    <xdr:sp macro="" textlink="">
      <xdr:nvSpPr>
        <xdr:cNvPr id="65585006" name="Line 62">
          <a:extLst>
            <a:ext uri="{FF2B5EF4-FFF2-40B4-BE49-F238E27FC236}">
              <a16:creationId xmlns:a16="http://schemas.microsoft.com/office/drawing/2014/main" id="{B22F3825-A04E-4111-972D-10D198C2500E}"/>
            </a:ext>
          </a:extLst>
        </xdr:cNvPr>
        <xdr:cNvSpPr>
          <a:spLocks noChangeShapeType="1"/>
        </xdr:cNvSpPr>
      </xdr:nvSpPr>
      <xdr:spPr bwMode="auto">
        <a:xfrm>
          <a:off x="2152650" y="10134600"/>
          <a:ext cx="30003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257175</xdr:colOff>
      <xdr:row>55</xdr:row>
      <xdr:rowOff>114300</xdr:rowOff>
    </xdr:from>
    <xdr:to>
      <xdr:col>11</xdr:col>
      <xdr:colOff>0</xdr:colOff>
      <xdr:row>55</xdr:row>
      <xdr:rowOff>114300</xdr:rowOff>
    </xdr:to>
    <xdr:sp macro="" textlink="">
      <xdr:nvSpPr>
        <xdr:cNvPr id="65585007" name="Line 63">
          <a:extLst>
            <a:ext uri="{FF2B5EF4-FFF2-40B4-BE49-F238E27FC236}">
              <a16:creationId xmlns:a16="http://schemas.microsoft.com/office/drawing/2014/main" id="{94B8901B-DC94-4671-A022-D49F2CD1DE30}"/>
            </a:ext>
          </a:extLst>
        </xdr:cNvPr>
        <xdr:cNvSpPr>
          <a:spLocks noChangeShapeType="1"/>
        </xdr:cNvSpPr>
      </xdr:nvSpPr>
      <xdr:spPr bwMode="auto">
        <a:xfrm>
          <a:off x="2466975" y="10706100"/>
          <a:ext cx="26860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257175</xdr:colOff>
      <xdr:row>56</xdr:row>
      <xdr:rowOff>114300</xdr:rowOff>
    </xdr:from>
    <xdr:to>
      <xdr:col>11</xdr:col>
      <xdr:colOff>0</xdr:colOff>
      <xdr:row>56</xdr:row>
      <xdr:rowOff>114300</xdr:rowOff>
    </xdr:to>
    <xdr:sp macro="" textlink="">
      <xdr:nvSpPr>
        <xdr:cNvPr id="65585008" name="Line 64">
          <a:extLst>
            <a:ext uri="{FF2B5EF4-FFF2-40B4-BE49-F238E27FC236}">
              <a16:creationId xmlns:a16="http://schemas.microsoft.com/office/drawing/2014/main" id="{2266065A-900C-417C-A5F9-16DE4DC0D289}"/>
            </a:ext>
          </a:extLst>
        </xdr:cNvPr>
        <xdr:cNvSpPr>
          <a:spLocks noChangeShapeType="1"/>
        </xdr:cNvSpPr>
      </xdr:nvSpPr>
      <xdr:spPr bwMode="auto">
        <a:xfrm>
          <a:off x="2466975" y="10896600"/>
          <a:ext cx="26860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257175</xdr:colOff>
      <xdr:row>57</xdr:row>
      <xdr:rowOff>114300</xdr:rowOff>
    </xdr:from>
    <xdr:to>
      <xdr:col>11</xdr:col>
      <xdr:colOff>0</xdr:colOff>
      <xdr:row>57</xdr:row>
      <xdr:rowOff>114300</xdr:rowOff>
    </xdr:to>
    <xdr:sp macro="" textlink="">
      <xdr:nvSpPr>
        <xdr:cNvPr id="65585009" name="Line 65">
          <a:extLst>
            <a:ext uri="{FF2B5EF4-FFF2-40B4-BE49-F238E27FC236}">
              <a16:creationId xmlns:a16="http://schemas.microsoft.com/office/drawing/2014/main" id="{0328DAF6-58D4-4ECF-BEFB-C26B52F936BB}"/>
            </a:ext>
          </a:extLst>
        </xdr:cNvPr>
        <xdr:cNvSpPr>
          <a:spLocks noChangeShapeType="1"/>
        </xdr:cNvSpPr>
      </xdr:nvSpPr>
      <xdr:spPr bwMode="auto">
        <a:xfrm>
          <a:off x="2466975" y="11087100"/>
          <a:ext cx="26860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228600</xdr:colOff>
      <xdr:row>47</xdr:row>
      <xdr:rowOff>123825</xdr:rowOff>
    </xdr:from>
    <xdr:to>
      <xdr:col>10</xdr:col>
      <xdr:colOff>247650</xdr:colOff>
      <xdr:row>47</xdr:row>
      <xdr:rowOff>123825</xdr:rowOff>
    </xdr:to>
    <xdr:sp macro="" textlink="">
      <xdr:nvSpPr>
        <xdr:cNvPr id="65585010" name="Line 69">
          <a:extLst>
            <a:ext uri="{FF2B5EF4-FFF2-40B4-BE49-F238E27FC236}">
              <a16:creationId xmlns:a16="http://schemas.microsoft.com/office/drawing/2014/main" id="{28B27659-48EB-4F4F-B815-0ABD49C42E97}"/>
            </a:ext>
          </a:extLst>
        </xdr:cNvPr>
        <xdr:cNvSpPr>
          <a:spLocks noChangeShapeType="1"/>
        </xdr:cNvSpPr>
      </xdr:nvSpPr>
      <xdr:spPr bwMode="auto">
        <a:xfrm>
          <a:off x="2971800" y="9191625"/>
          <a:ext cx="21526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2</xdr:row>
      <xdr:rowOff>0</xdr:rowOff>
    </xdr:from>
    <xdr:to>
      <xdr:col>13</xdr:col>
      <xdr:colOff>0</xdr:colOff>
      <xdr:row>8</xdr:row>
      <xdr:rowOff>142875</xdr:rowOff>
    </xdr:to>
    <xdr:sp macro="" textlink="">
      <xdr:nvSpPr>
        <xdr:cNvPr id="3073" name="Text Box 1">
          <a:extLst>
            <a:ext uri="{FF2B5EF4-FFF2-40B4-BE49-F238E27FC236}">
              <a16:creationId xmlns:a16="http://schemas.microsoft.com/office/drawing/2014/main" id="{44EF9463-B174-4EFA-9955-48BFCC3117A4}"/>
            </a:ext>
          </a:extLst>
        </xdr:cNvPr>
        <xdr:cNvSpPr txBox="1">
          <a:spLocks noChangeArrowheads="1"/>
        </xdr:cNvSpPr>
      </xdr:nvSpPr>
      <xdr:spPr bwMode="auto">
        <a:xfrm>
          <a:off x="114300" y="371475"/>
          <a:ext cx="5791200" cy="10572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ゴシック"/>
              <a:ea typeface="ＭＳ ゴシック"/>
            </a:rPr>
            <a:t>１．調査の目的</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明朝"/>
              <a:ea typeface="ＭＳ 明朝"/>
            </a:rPr>
            <a:t>　　本調査は、青少年健全育成に関する県民の意識や行動について調査を行い、現状の県民意識や</a:t>
          </a:r>
          <a:endParaRPr lang="en-US" altLang="ja-JP" sz="1000" b="0" i="0" u="none" strike="noStrike" baseline="0">
            <a:solidFill>
              <a:srgbClr val="000000"/>
            </a:solidFill>
            <a:latin typeface="ＭＳ 明朝"/>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　　行政に対するニーズを把握すると共に、今後の青少年の健全育成の基礎資料を得ることを目的</a:t>
          </a:r>
          <a:endParaRPr lang="en-US" altLang="ja-JP" sz="1000" b="0" i="0" u="none" strike="noStrike" baseline="0">
            <a:solidFill>
              <a:srgbClr val="000000"/>
            </a:solidFill>
            <a:latin typeface="ＭＳ 明朝"/>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　　とする。</a:t>
          </a:r>
          <a:endParaRPr lang="ja-JP" altLang="en-US"/>
        </a:p>
      </xdr:txBody>
    </xdr:sp>
    <xdr:clientData/>
  </xdr:twoCellAnchor>
  <xdr:twoCellAnchor>
    <xdr:from>
      <xdr:col>1</xdr:col>
      <xdr:colOff>9525</xdr:colOff>
      <xdr:row>10</xdr:row>
      <xdr:rowOff>9525</xdr:rowOff>
    </xdr:from>
    <xdr:to>
      <xdr:col>13</xdr:col>
      <xdr:colOff>0</xdr:colOff>
      <xdr:row>30</xdr:row>
      <xdr:rowOff>142875</xdr:rowOff>
    </xdr:to>
    <xdr:sp macro="" textlink="">
      <xdr:nvSpPr>
        <xdr:cNvPr id="3074" name="Text Box 2">
          <a:extLst>
            <a:ext uri="{FF2B5EF4-FFF2-40B4-BE49-F238E27FC236}">
              <a16:creationId xmlns:a16="http://schemas.microsoft.com/office/drawing/2014/main" id="{007FC02A-1A32-43C5-A36F-C1F0435622EE}"/>
            </a:ext>
          </a:extLst>
        </xdr:cNvPr>
        <xdr:cNvSpPr txBox="1">
          <a:spLocks noChangeArrowheads="1"/>
        </xdr:cNvSpPr>
      </xdr:nvSpPr>
      <xdr:spPr bwMode="auto">
        <a:xfrm>
          <a:off x="114300" y="1600200"/>
          <a:ext cx="5791200" cy="3181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ゴシック"/>
              <a:ea typeface="ＭＳ ゴシック"/>
            </a:rPr>
            <a:t>２．調査の設計</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（１）調査対象及び標本数</a:t>
          </a:r>
          <a:r>
            <a:rPr lang="ja-JP" altLang="en-US" sz="1000" b="0" i="0" u="none" strike="noStrike" baseline="0">
              <a:solidFill>
                <a:srgbClr val="000000"/>
              </a:solidFill>
              <a:latin typeface="ＭＳ 明朝"/>
              <a:ea typeface="ＭＳ 明朝"/>
            </a:rPr>
            <a:t>　</a:t>
          </a:r>
        </a:p>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①岩手県内に居住する中学生・義務教育学校後期課程の生徒・高校生５００人</a:t>
          </a:r>
        </a:p>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②上記①の中学生・</a:t>
          </a:r>
          <a:r>
            <a:rPr lang="ja-JP" altLang="ja-JP" sz="1000" b="0" i="0" baseline="0">
              <a:effectLst/>
              <a:latin typeface="ＭＳ 明朝" panose="02020609040205080304" pitchFamily="17" charset="-128"/>
              <a:ea typeface="ＭＳ 明朝" panose="02020609040205080304" pitchFamily="17" charset="-128"/>
              <a:cs typeface="+mn-cs"/>
            </a:rPr>
            <a:t>義務教育学校後期課程の生徒・</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高校生の保護者５００人</a:t>
          </a:r>
        </a:p>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③青年（岩手県内在住の成年（２０歳～３９歳））１，５００人</a:t>
          </a:r>
        </a:p>
        <a:p>
          <a:pPr algn="l" rtl="0">
            <a:lnSpc>
              <a:spcPts val="1200"/>
            </a:lnSpc>
            <a:defRPr sz="1000"/>
          </a:pPr>
          <a:r>
            <a:rPr lang="ja-JP" altLang="en-US" sz="1000" b="0" i="0" u="none" strike="noStrike" baseline="0">
              <a:solidFill>
                <a:srgbClr val="000000"/>
              </a:solidFill>
              <a:latin typeface="ＭＳ 明朝"/>
              <a:ea typeface="ＭＳ 明朝"/>
            </a:rPr>
            <a:t>　　　　　　　　　　　　　　　　　　</a:t>
          </a:r>
        </a:p>
        <a:p>
          <a:pPr algn="l" rtl="0">
            <a:lnSpc>
              <a:spcPts val="1200"/>
            </a:lnSpc>
            <a:defRPr sz="1000"/>
          </a:pPr>
          <a:r>
            <a:rPr lang="ja-JP" altLang="en-US" sz="1000" b="0" i="0" u="none" strike="noStrike" baseline="0">
              <a:solidFill>
                <a:srgbClr val="000000"/>
              </a:solidFill>
              <a:latin typeface="ＭＳ ゴシック"/>
              <a:ea typeface="ＭＳ ゴシック"/>
            </a:rPr>
            <a:t>（２）抽出方法</a:t>
          </a:r>
          <a:endParaRPr lang="ja-JP" altLang="en-US"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①</a:t>
          </a:r>
          <a:r>
            <a:rPr lang="ja-JP" altLang="ja-JP" sz="1000" b="0" i="0" baseline="0">
              <a:effectLst/>
              <a:latin typeface="ＭＳ 明朝" panose="02020609040205080304" pitchFamily="17" charset="-128"/>
              <a:ea typeface="ＭＳ 明朝" panose="02020609040205080304" pitchFamily="17" charset="-128"/>
              <a:cs typeface="+mn-cs"/>
            </a:rPr>
            <a:t>中学生・義務教育学校後期課程の生徒・高校生の保護者</a:t>
          </a:r>
          <a:r>
            <a:rPr lang="ja-JP" altLang="en-US" sz="1000" b="0" i="0" baseline="0">
              <a:effectLst/>
              <a:latin typeface="ＭＳ 明朝" panose="02020609040205080304" pitchFamily="17" charset="-128"/>
              <a:ea typeface="ＭＳ 明朝" panose="02020609040205080304" pitchFamily="17" charset="-128"/>
              <a:cs typeface="+mn-cs"/>
            </a:rPr>
            <a:t>及びその保護者については</a:t>
          </a:r>
          <a:endParaRPr lang="en-US" altLang="ja-JP" sz="1000" b="0" i="0" baseline="0">
            <a:effectLst/>
            <a:latin typeface="ＭＳ 明朝" panose="02020609040205080304" pitchFamily="17" charset="-128"/>
            <a:ea typeface="ＭＳ 明朝" panose="02020609040205080304" pitchFamily="17" charset="-128"/>
            <a:cs typeface="+mn-cs"/>
          </a:endParaRPr>
        </a:p>
        <a:p>
          <a:pPr algn="l" rtl="0">
            <a:lnSpc>
              <a:spcPts val="1200"/>
            </a:lnSpc>
            <a:defRPr sz="1000"/>
          </a:pPr>
          <a:r>
            <a:rPr lang="ja-JP" altLang="en-US" sz="1000" b="0" i="0" baseline="0">
              <a:effectLst/>
              <a:latin typeface="ＭＳ 明朝" panose="02020609040205080304" pitchFamily="17" charset="-128"/>
              <a:ea typeface="ＭＳ 明朝" panose="02020609040205080304" pitchFamily="17" charset="-128"/>
              <a:cs typeface="+mn-cs"/>
            </a:rPr>
            <a:t>　　　　　岩手県で抽出</a:t>
          </a:r>
          <a:endParaRPr lang="en-US" altLang="ja-JP" sz="1000" b="0" i="0" baseline="0">
            <a:effectLst/>
            <a:latin typeface="ＭＳ 明朝" panose="02020609040205080304" pitchFamily="17" charset="-128"/>
            <a:ea typeface="ＭＳ 明朝" panose="02020609040205080304" pitchFamily="17" charset="-128"/>
            <a:cs typeface="+mn-cs"/>
          </a:endParaRPr>
        </a:p>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②青年については</a:t>
          </a:r>
          <a:r>
            <a:rPr lang="ja-JP" altLang="ja-JP" sz="1000" b="0" i="0" baseline="0">
              <a:effectLst/>
              <a:latin typeface="ＭＳ 明朝" panose="02020609040205080304" pitchFamily="17" charset="-128"/>
              <a:ea typeface="ＭＳ 明朝" panose="02020609040205080304" pitchFamily="17" charset="-128"/>
              <a:cs typeface="+mn-cs"/>
            </a:rPr>
            <a:t>無作為抽出</a:t>
          </a:r>
          <a:endParaRPr lang="ja-JP" altLang="ja-JP">
            <a:effectLst/>
            <a:latin typeface="ＭＳ 明朝" panose="02020609040205080304" pitchFamily="17" charset="-128"/>
            <a:ea typeface="ＭＳ 明朝" panose="02020609040205080304" pitchFamily="17" charset="-128"/>
          </a:endParaRPr>
        </a:p>
        <a:p>
          <a:pPr algn="l" rtl="0">
            <a:lnSpc>
              <a:spcPts val="1200"/>
            </a:lnSpc>
            <a:defRPr sz="1000"/>
          </a:pP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（３）調査方法</a:t>
          </a:r>
          <a:endParaRPr lang="ja-JP" altLang="en-US"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①中学生・</a:t>
          </a:r>
          <a:r>
            <a:rPr lang="ja-JP" altLang="ja-JP" sz="1000" b="0" i="0" baseline="0">
              <a:effectLst/>
              <a:latin typeface="ＭＳ 明朝" panose="02020609040205080304" pitchFamily="17" charset="-128"/>
              <a:ea typeface="ＭＳ 明朝" panose="02020609040205080304" pitchFamily="17" charset="-128"/>
              <a:cs typeface="+mn-cs"/>
            </a:rPr>
            <a:t>義務教育学校後期課程の生徒・</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高校生及びその保護者については、</a:t>
          </a:r>
          <a:endParaRPr lang="en-US" altLang="ja-JP" sz="10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学校を通しての配布、回収</a:t>
          </a:r>
        </a:p>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②青年については設問票によるアンケート調査（郵送法）</a:t>
          </a: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100"/>
            </a:lnSpc>
            <a:defRPr sz="1000"/>
          </a:pPr>
          <a:r>
            <a:rPr lang="ja-JP" altLang="en-US" sz="1000" b="0" i="0" u="none" strike="noStrike" baseline="0">
              <a:solidFill>
                <a:srgbClr val="000000"/>
              </a:solidFill>
              <a:latin typeface="ＭＳ ゴシック"/>
              <a:ea typeface="ＭＳ ゴシック"/>
            </a:rPr>
            <a:t>（４）調査期間</a:t>
          </a:r>
          <a:endParaRPr lang="ja-JP" altLang="en-US"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平成３０年１０月２２日～平成３０年１１月９日</a:t>
          </a:r>
        </a:p>
        <a:p>
          <a:pPr algn="l" rtl="0">
            <a:lnSpc>
              <a:spcPts val="11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（平成３０年１１月１９日到着分まで有効とした）</a:t>
          </a:r>
          <a:endParaRPr lang="ja-JP" altLang="en-US">
            <a:latin typeface="ＭＳ 明朝" panose="02020609040205080304" pitchFamily="17" charset="-128"/>
            <a:ea typeface="ＭＳ 明朝" panose="02020609040205080304" pitchFamily="17" charset="-128"/>
          </a:endParaRPr>
        </a:p>
      </xdr:txBody>
    </xdr:sp>
    <xdr:clientData/>
  </xdr:twoCellAnchor>
  <xdr:twoCellAnchor>
    <xdr:from>
      <xdr:col>1</xdr:col>
      <xdr:colOff>9525</xdr:colOff>
      <xdr:row>32</xdr:row>
      <xdr:rowOff>0</xdr:rowOff>
    </xdr:from>
    <xdr:to>
      <xdr:col>13</xdr:col>
      <xdr:colOff>9525</xdr:colOff>
      <xdr:row>43</xdr:row>
      <xdr:rowOff>142875</xdr:rowOff>
    </xdr:to>
    <xdr:sp macro="" textlink="">
      <xdr:nvSpPr>
        <xdr:cNvPr id="3075" name="Text Box 3">
          <a:extLst>
            <a:ext uri="{FF2B5EF4-FFF2-40B4-BE49-F238E27FC236}">
              <a16:creationId xmlns:a16="http://schemas.microsoft.com/office/drawing/2014/main" id="{AB6AAB19-A507-40F3-9D6D-D1CF2AC5B6F3}"/>
            </a:ext>
          </a:extLst>
        </xdr:cNvPr>
        <xdr:cNvSpPr txBox="1">
          <a:spLocks noChangeArrowheads="1"/>
        </xdr:cNvSpPr>
      </xdr:nvSpPr>
      <xdr:spPr bwMode="auto">
        <a:xfrm>
          <a:off x="114300" y="4943475"/>
          <a:ext cx="5800725" cy="18192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ゴシック"/>
              <a:ea typeface="ＭＳ ゴシック"/>
            </a:rPr>
            <a:t>３．調査票の回収結果</a:t>
          </a:r>
          <a:endParaRPr lang="ja-JP" altLang="en-US" sz="9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（１）有効回収数</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①中学生</a:t>
          </a:r>
          <a:r>
            <a:rPr lang="ja-JP" altLang="ja-JP" sz="1000" b="0" i="0" baseline="0">
              <a:effectLst/>
              <a:latin typeface="ＭＳ 明朝" panose="02020609040205080304" pitchFamily="17" charset="-128"/>
              <a:ea typeface="ＭＳ 明朝" panose="02020609040205080304" pitchFamily="17" charset="-128"/>
              <a:cs typeface="+mn-cs"/>
            </a:rPr>
            <a:t>・義務教育学校後期課程の生徒</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・高校生</a:t>
          </a:r>
          <a:endParaRPr lang="en-US" altLang="ja-JP" sz="10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４８４人（９６．８％　以下、「少年」と記す）</a:t>
          </a:r>
        </a:p>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②保護者　　　　　４７９人（９５．８％）</a:t>
          </a:r>
        </a:p>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③青年　　　　　　３６６人（２４．４％）</a:t>
          </a:r>
        </a:p>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調査全体　　１，３２９人（５３．２％）</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ゴシック"/>
              <a:ea typeface="ＭＳ ゴシック"/>
            </a:rPr>
            <a:t>（２）調査対象地域と回収の分布</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明朝"/>
              <a:ea typeface="ＭＳ 明朝"/>
            </a:rPr>
            <a:t>　　　　次ページ表のとおり</a:t>
          </a:r>
          <a:endParaRPr lang="ja-JP" altLang="en-US"/>
        </a:p>
      </xdr:txBody>
    </xdr:sp>
    <xdr:clientData/>
  </xdr:twoCellAnchor>
  <xdr:twoCellAnchor>
    <xdr:from>
      <xdr:col>1</xdr:col>
      <xdr:colOff>0</xdr:colOff>
      <xdr:row>45</xdr:row>
      <xdr:rowOff>9525</xdr:rowOff>
    </xdr:from>
    <xdr:to>
      <xdr:col>12</xdr:col>
      <xdr:colOff>152400</xdr:colOff>
      <xdr:row>50</xdr:row>
      <xdr:rowOff>19050</xdr:rowOff>
    </xdr:to>
    <xdr:sp macro="" textlink="">
      <xdr:nvSpPr>
        <xdr:cNvPr id="3076" name="Text Box 4">
          <a:extLst>
            <a:ext uri="{FF2B5EF4-FFF2-40B4-BE49-F238E27FC236}">
              <a16:creationId xmlns:a16="http://schemas.microsoft.com/office/drawing/2014/main" id="{A857B06C-FE2B-45B8-82C0-955FA53F5A9A}"/>
            </a:ext>
          </a:extLst>
        </xdr:cNvPr>
        <xdr:cNvSpPr txBox="1">
          <a:spLocks noChangeArrowheads="1"/>
        </xdr:cNvSpPr>
      </xdr:nvSpPr>
      <xdr:spPr bwMode="auto">
        <a:xfrm>
          <a:off x="104775" y="6934200"/>
          <a:ext cx="5791200" cy="771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ゴシック"/>
              <a:ea typeface="ＭＳ ゴシック"/>
            </a:rPr>
            <a:t>４．調査主体</a:t>
          </a: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明朝"/>
              <a:ea typeface="ＭＳ 明朝"/>
            </a:rPr>
            <a:t>　岩手県　環境生活部　若者女性協働推進室</a:t>
          </a:r>
          <a:endParaRPr lang="ja-JP" altLang="en-US"/>
        </a:p>
      </xdr:txBody>
    </xdr:sp>
    <xdr:clientData/>
  </xdr:twoCellAnchor>
  <xdr:twoCellAnchor>
    <xdr:from>
      <xdr:col>1</xdr:col>
      <xdr:colOff>0</xdr:colOff>
      <xdr:row>112</xdr:row>
      <xdr:rowOff>123825</xdr:rowOff>
    </xdr:from>
    <xdr:to>
      <xdr:col>13</xdr:col>
      <xdr:colOff>0</xdr:colOff>
      <xdr:row>122</xdr:row>
      <xdr:rowOff>114300</xdr:rowOff>
    </xdr:to>
    <xdr:graphicFrame macro="">
      <xdr:nvGraphicFramePr>
        <xdr:cNvPr id="63144457" name="グラフ 5">
          <a:extLst>
            <a:ext uri="{FF2B5EF4-FFF2-40B4-BE49-F238E27FC236}">
              <a16:creationId xmlns:a16="http://schemas.microsoft.com/office/drawing/2014/main" id="{A6603BEB-2E61-48B7-8809-85CAB2310F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102</xdr:row>
      <xdr:rowOff>57150</xdr:rowOff>
    </xdr:from>
    <xdr:to>
      <xdr:col>13</xdr:col>
      <xdr:colOff>0</xdr:colOff>
      <xdr:row>112</xdr:row>
      <xdr:rowOff>47625</xdr:rowOff>
    </xdr:to>
    <xdr:graphicFrame macro="">
      <xdr:nvGraphicFramePr>
        <xdr:cNvPr id="63144458" name="グラフ 7">
          <a:extLst>
            <a:ext uri="{FF2B5EF4-FFF2-40B4-BE49-F238E27FC236}">
              <a16:creationId xmlns:a16="http://schemas.microsoft.com/office/drawing/2014/main" id="{9FB126AC-FAAA-414D-9CBE-58F8E4C250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92</xdr:row>
      <xdr:rowOff>133350</xdr:rowOff>
    </xdr:from>
    <xdr:to>
      <xdr:col>13</xdr:col>
      <xdr:colOff>0</xdr:colOff>
      <xdr:row>101</xdr:row>
      <xdr:rowOff>133350</xdr:rowOff>
    </xdr:to>
    <xdr:graphicFrame macro="">
      <xdr:nvGraphicFramePr>
        <xdr:cNvPr id="63144459" name="グラフ 8">
          <a:extLst>
            <a:ext uri="{FF2B5EF4-FFF2-40B4-BE49-F238E27FC236}">
              <a16:creationId xmlns:a16="http://schemas.microsoft.com/office/drawing/2014/main" id="{577BC5AC-BF64-4FFD-8763-7BDB04C83B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130</xdr:row>
      <xdr:rowOff>19050</xdr:rowOff>
    </xdr:from>
    <xdr:to>
      <xdr:col>13</xdr:col>
      <xdr:colOff>9525</xdr:colOff>
      <xdr:row>149</xdr:row>
      <xdr:rowOff>85725</xdr:rowOff>
    </xdr:to>
    <xdr:sp macro="" textlink="">
      <xdr:nvSpPr>
        <xdr:cNvPr id="3081" name="Text Box 9">
          <a:extLst>
            <a:ext uri="{FF2B5EF4-FFF2-40B4-BE49-F238E27FC236}">
              <a16:creationId xmlns:a16="http://schemas.microsoft.com/office/drawing/2014/main" id="{35CFDB3C-9C70-4238-965A-6D02809F0FFB}"/>
            </a:ext>
          </a:extLst>
        </xdr:cNvPr>
        <xdr:cNvSpPr txBox="1">
          <a:spLocks noChangeArrowheads="1"/>
        </xdr:cNvSpPr>
      </xdr:nvSpPr>
      <xdr:spPr bwMode="auto">
        <a:xfrm>
          <a:off x="114300" y="19792950"/>
          <a:ext cx="5800725" cy="29622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ゴシック"/>
              <a:ea typeface="ＭＳ ゴシック"/>
            </a:rPr>
            <a:t>６．前回（平成２７年度）調査との比較</a:t>
          </a:r>
          <a:endParaRPr lang="ja-JP" altLang="en-US" sz="9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（１）前回（平成２７年度）有効回収数</a:t>
          </a:r>
        </a:p>
        <a:p>
          <a:pPr algn="l" rtl="0">
            <a:lnSpc>
              <a:spcPts val="1200"/>
            </a:lnSpc>
            <a:defRPr sz="1000"/>
          </a:pPr>
          <a:r>
            <a:rPr lang="ja-JP" altLang="en-US" sz="1000" b="0" i="0" u="none" strike="noStrike" baseline="0">
              <a:solidFill>
                <a:srgbClr val="000000"/>
              </a:solidFill>
              <a:latin typeface="ＭＳ ゴシック"/>
              <a:ea typeface="ＭＳ ゴシック"/>
            </a:rPr>
            <a:t>　　　　①中学生・高校生　４９２人（９８．４％　以下、「少年」と記す）</a:t>
          </a:r>
        </a:p>
        <a:p>
          <a:pPr algn="l" rtl="0">
            <a:lnSpc>
              <a:spcPts val="1200"/>
            </a:lnSpc>
            <a:defRPr sz="1000"/>
          </a:pPr>
          <a:r>
            <a:rPr lang="ja-JP" altLang="en-US" sz="1000" b="0" i="0" u="none" strike="noStrike" baseline="0">
              <a:solidFill>
                <a:srgbClr val="000000"/>
              </a:solidFill>
              <a:latin typeface="ＭＳ ゴシック"/>
              <a:ea typeface="ＭＳ ゴシック"/>
            </a:rPr>
            <a:t>　　　　②保護者　　　　　４８３人（９６．６％）</a:t>
          </a:r>
        </a:p>
        <a:p>
          <a:pPr algn="l" rtl="0">
            <a:lnSpc>
              <a:spcPts val="1100"/>
            </a:lnSpc>
            <a:defRPr sz="1000"/>
          </a:pPr>
          <a:r>
            <a:rPr lang="ja-JP" altLang="en-US" sz="1000" b="0" i="0" u="none" strike="noStrike" baseline="0">
              <a:solidFill>
                <a:srgbClr val="000000"/>
              </a:solidFill>
              <a:latin typeface="ＭＳ ゴシック"/>
              <a:ea typeface="ＭＳ ゴシック"/>
            </a:rPr>
            <a:t>　　　　③青年　　　　　　５４４人（２７．２％）</a:t>
          </a:r>
        </a:p>
        <a:p>
          <a:pPr algn="l" rtl="0">
            <a:lnSpc>
              <a:spcPts val="1200"/>
            </a:lnSpc>
            <a:defRPr sz="1000"/>
          </a:pPr>
          <a:r>
            <a:rPr lang="ja-JP" altLang="en-US" sz="1000" b="0" i="0" u="none" strike="noStrike" baseline="0">
              <a:solidFill>
                <a:srgbClr val="000000"/>
              </a:solidFill>
              <a:latin typeface="ＭＳ ゴシック"/>
              <a:ea typeface="ＭＳ ゴシック"/>
            </a:rPr>
            <a:t>　　　　　調査全体　　１，５１９人（５０．６％）</a:t>
          </a: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a:t>
          </a:r>
          <a:endParaRPr lang="ja-JP" altLang="en-US"/>
        </a:p>
      </xdr:txBody>
    </xdr:sp>
    <xdr:clientData/>
  </xdr:twoCellAnchor>
  <xdr:twoCellAnchor>
    <xdr:from>
      <xdr:col>0</xdr:col>
      <xdr:colOff>95250</xdr:colOff>
      <xdr:row>150</xdr:row>
      <xdr:rowOff>85725</xdr:rowOff>
    </xdr:from>
    <xdr:to>
      <xdr:col>13</xdr:col>
      <xdr:colOff>0</xdr:colOff>
      <xdr:row>167</xdr:row>
      <xdr:rowOff>28575</xdr:rowOff>
    </xdr:to>
    <xdr:graphicFrame macro="">
      <xdr:nvGraphicFramePr>
        <xdr:cNvPr id="63144461" name="グラフ 10">
          <a:extLst>
            <a:ext uri="{FF2B5EF4-FFF2-40B4-BE49-F238E27FC236}">
              <a16:creationId xmlns:a16="http://schemas.microsoft.com/office/drawing/2014/main" id="{C2DD85AD-4BFF-4798-BEF7-C12733F08A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95250</xdr:colOff>
      <xdr:row>167</xdr:row>
      <xdr:rowOff>85725</xdr:rowOff>
    </xdr:from>
    <xdr:to>
      <xdr:col>13</xdr:col>
      <xdr:colOff>0</xdr:colOff>
      <xdr:row>184</xdr:row>
      <xdr:rowOff>19050</xdr:rowOff>
    </xdr:to>
    <xdr:graphicFrame macro="">
      <xdr:nvGraphicFramePr>
        <xdr:cNvPr id="63144462" name="グラフ 11">
          <a:extLst>
            <a:ext uri="{FF2B5EF4-FFF2-40B4-BE49-F238E27FC236}">
              <a16:creationId xmlns:a16="http://schemas.microsoft.com/office/drawing/2014/main" id="{3AFDCFE6-D9C2-48D6-AA0F-EF81CDF3C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186</xdr:row>
      <xdr:rowOff>133350</xdr:rowOff>
    </xdr:from>
    <xdr:to>
      <xdr:col>13</xdr:col>
      <xdr:colOff>0</xdr:colOff>
      <xdr:row>198</xdr:row>
      <xdr:rowOff>95250</xdr:rowOff>
    </xdr:to>
    <xdr:sp macro="" textlink="">
      <xdr:nvSpPr>
        <xdr:cNvPr id="3084" name="Text Box 12">
          <a:extLst>
            <a:ext uri="{FF2B5EF4-FFF2-40B4-BE49-F238E27FC236}">
              <a16:creationId xmlns:a16="http://schemas.microsoft.com/office/drawing/2014/main" id="{3E34E9BE-F846-40AC-8792-3C8E60624A3F}"/>
            </a:ext>
          </a:extLst>
        </xdr:cNvPr>
        <xdr:cNvSpPr txBox="1">
          <a:spLocks noChangeArrowheads="1"/>
        </xdr:cNvSpPr>
      </xdr:nvSpPr>
      <xdr:spPr bwMode="auto">
        <a:xfrm>
          <a:off x="104775" y="28441650"/>
          <a:ext cx="5800725" cy="1790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（２）年齢別構成比の比較</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a:t>
          </a:r>
        </a:p>
        <a:p>
          <a:pPr algn="l" rtl="0">
            <a:lnSpc>
              <a:spcPts val="1000"/>
            </a:lnSpc>
            <a:defRPr sz="1000"/>
          </a:pPr>
          <a:r>
            <a:rPr lang="ja-JP" altLang="en-US" sz="1000" b="0" i="0" u="none" strike="noStrike" baseline="0">
              <a:solidFill>
                <a:srgbClr val="000000"/>
              </a:solidFill>
              <a:latin typeface="ＭＳ 明朝"/>
              <a:ea typeface="ＭＳ 明朝"/>
            </a:rPr>
            <a:t>　以下、各分析では、性別の不明なものを集計から除いた。</a:t>
          </a:r>
          <a:endParaRPr lang="ja-JP" altLang="en-US"/>
        </a:p>
      </xdr:txBody>
    </xdr:sp>
    <xdr:clientData/>
  </xdr:twoCellAnchor>
  <xdr:twoCellAnchor>
    <xdr:from>
      <xdr:col>1</xdr:col>
      <xdr:colOff>0</xdr:colOff>
      <xdr:row>200</xdr:row>
      <xdr:rowOff>9525</xdr:rowOff>
    </xdr:from>
    <xdr:to>
      <xdr:col>13</xdr:col>
      <xdr:colOff>0</xdr:colOff>
      <xdr:row>209</xdr:row>
      <xdr:rowOff>142875</xdr:rowOff>
    </xdr:to>
    <xdr:graphicFrame macro="">
      <xdr:nvGraphicFramePr>
        <xdr:cNvPr id="63144464" name="グラフ 13">
          <a:extLst>
            <a:ext uri="{FF2B5EF4-FFF2-40B4-BE49-F238E27FC236}">
              <a16:creationId xmlns:a16="http://schemas.microsoft.com/office/drawing/2014/main" id="{110CFDC7-6AA0-4D4E-A38E-0FD1C96470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95250</xdr:colOff>
      <xdr:row>211</xdr:row>
      <xdr:rowOff>9525</xdr:rowOff>
    </xdr:from>
    <xdr:to>
      <xdr:col>13</xdr:col>
      <xdr:colOff>0</xdr:colOff>
      <xdr:row>221</xdr:row>
      <xdr:rowOff>0</xdr:rowOff>
    </xdr:to>
    <xdr:graphicFrame macro="">
      <xdr:nvGraphicFramePr>
        <xdr:cNvPr id="63144465" name="グラフ 14">
          <a:extLst>
            <a:ext uri="{FF2B5EF4-FFF2-40B4-BE49-F238E27FC236}">
              <a16:creationId xmlns:a16="http://schemas.microsoft.com/office/drawing/2014/main" id="{9784FF21-BF2B-4CB3-902B-E29D562257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223</xdr:row>
      <xdr:rowOff>19050</xdr:rowOff>
    </xdr:from>
    <xdr:to>
      <xdr:col>13</xdr:col>
      <xdr:colOff>9525</xdr:colOff>
      <xdr:row>232</xdr:row>
      <xdr:rowOff>142875</xdr:rowOff>
    </xdr:to>
    <xdr:graphicFrame macro="">
      <xdr:nvGraphicFramePr>
        <xdr:cNvPr id="63144466" name="グラフ 15">
          <a:extLst>
            <a:ext uri="{FF2B5EF4-FFF2-40B4-BE49-F238E27FC236}">
              <a16:creationId xmlns:a16="http://schemas.microsoft.com/office/drawing/2014/main" id="{303F351F-793E-4DE8-B52D-FD99B89126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95250</xdr:colOff>
      <xdr:row>234</xdr:row>
      <xdr:rowOff>9525</xdr:rowOff>
    </xdr:from>
    <xdr:to>
      <xdr:col>13</xdr:col>
      <xdr:colOff>0</xdr:colOff>
      <xdr:row>243</xdr:row>
      <xdr:rowOff>95250</xdr:rowOff>
    </xdr:to>
    <xdr:graphicFrame macro="">
      <xdr:nvGraphicFramePr>
        <xdr:cNvPr id="63144467" name="グラフ 16">
          <a:extLst>
            <a:ext uri="{FF2B5EF4-FFF2-40B4-BE49-F238E27FC236}">
              <a16:creationId xmlns:a16="http://schemas.microsoft.com/office/drawing/2014/main" id="{C43990FC-CF38-45D6-9A2C-2AC0BC2454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95250</xdr:colOff>
      <xdr:row>245</xdr:row>
      <xdr:rowOff>28575</xdr:rowOff>
    </xdr:from>
    <xdr:to>
      <xdr:col>13</xdr:col>
      <xdr:colOff>0</xdr:colOff>
      <xdr:row>252</xdr:row>
      <xdr:rowOff>57150</xdr:rowOff>
    </xdr:to>
    <xdr:graphicFrame macro="">
      <xdr:nvGraphicFramePr>
        <xdr:cNvPr id="63144468" name="グラフ 19">
          <a:extLst>
            <a:ext uri="{FF2B5EF4-FFF2-40B4-BE49-F238E27FC236}">
              <a16:creationId xmlns:a16="http://schemas.microsoft.com/office/drawing/2014/main" id="{104F862D-EC48-4437-9543-418C647EE2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58</xdr:row>
      <xdr:rowOff>66675</xdr:rowOff>
    </xdr:from>
    <xdr:to>
      <xdr:col>5</xdr:col>
      <xdr:colOff>323850</xdr:colOff>
      <xdr:row>59</xdr:row>
      <xdr:rowOff>133350</xdr:rowOff>
    </xdr:to>
    <xdr:sp macro="" textlink="">
      <xdr:nvSpPr>
        <xdr:cNvPr id="18" name="Text Box 1">
          <a:extLst>
            <a:ext uri="{FF2B5EF4-FFF2-40B4-BE49-F238E27FC236}">
              <a16:creationId xmlns:a16="http://schemas.microsoft.com/office/drawing/2014/main" id="{C3AAF20C-B319-4A85-A703-0BEFC8C6A99A}"/>
            </a:ext>
          </a:extLst>
        </xdr:cNvPr>
        <xdr:cNvSpPr txBox="1">
          <a:spLocks noChangeArrowheads="1"/>
        </xdr:cNvSpPr>
      </xdr:nvSpPr>
      <xdr:spPr bwMode="auto">
        <a:xfrm>
          <a:off x="104775" y="8972550"/>
          <a:ext cx="2400300" cy="247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ゴシック"/>
              <a:ea typeface="ＭＳ ゴシック"/>
            </a:rPr>
            <a:t>５．調査対象地域と回収の分布</a:t>
          </a:r>
          <a:endParaRPr lang="ja-JP" altLang="en-US" sz="900" b="0"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3</xdr:row>
      <xdr:rowOff>47625</xdr:rowOff>
    </xdr:from>
    <xdr:to>
      <xdr:col>12</xdr:col>
      <xdr:colOff>152400</xdr:colOff>
      <xdr:row>5</xdr:row>
      <xdr:rowOff>0</xdr:rowOff>
    </xdr:to>
    <xdr:sp macro="" textlink="">
      <xdr:nvSpPr>
        <xdr:cNvPr id="26625" name="Text Box 1">
          <a:extLst>
            <a:ext uri="{FF2B5EF4-FFF2-40B4-BE49-F238E27FC236}">
              <a16:creationId xmlns:a16="http://schemas.microsoft.com/office/drawing/2014/main" id="{A97A1DD3-38B2-4116-BAFC-321CA9ECFB39}"/>
            </a:ext>
          </a:extLst>
        </xdr:cNvPr>
        <xdr:cNvSpPr txBox="1">
          <a:spLocks noChangeArrowheads="1"/>
        </xdr:cNvSpPr>
      </xdr:nvSpPr>
      <xdr:spPr bwMode="auto">
        <a:xfrm>
          <a:off x="95250" y="238125"/>
          <a:ext cx="5800725" cy="257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r>
            <a:rPr lang="ja-JP" altLang="en-US" sz="900" b="0" i="0" u="none" strike="noStrike" baseline="0">
              <a:solidFill>
                <a:srgbClr val="000000"/>
              </a:solidFill>
              <a:latin typeface="ＭＳ Ｐゴシック"/>
              <a:ea typeface="ＭＳ Ｐゴシック"/>
            </a:rPr>
            <a:t>　問１　あなたの性別を選んで○をつけてください。</a:t>
          </a:r>
          <a:r>
            <a:rPr lang="ja-JP" altLang="ja-JP" sz="900" b="0" i="0" baseline="0">
              <a:effectLst/>
              <a:latin typeface="+mn-ea"/>
              <a:ea typeface="+mn-ea"/>
              <a:cs typeface="+mn-cs"/>
            </a:rPr>
            <a:t>（</a:t>
          </a:r>
          <a:r>
            <a:rPr lang="en-US" altLang="ja-JP" sz="900" b="0" i="0" baseline="0">
              <a:effectLst/>
              <a:latin typeface="+mn-ea"/>
              <a:ea typeface="+mn-ea"/>
              <a:cs typeface="+mn-cs"/>
            </a:rPr>
            <a:t>N=484</a:t>
          </a:r>
          <a:r>
            <a:rPr lang="ja-JP" altLang="ja-JP" sz="900" b="0" i="0" baseline="0">
              <a:effectLst/>
              <a:latin typeface="+mn-ea"/>
              <a:ea typeface="+mn-ea"/>
              <a:cs typeface="+mn-cs"/>
            </a:rPr>
            <a:t>　男性</a:t>
          </a:r>
          <a:r>
            <a:rPr lang="en-US" altLang="ja-JP" sz="900" b="0" i="0" baseline="0">
              <a:effectLst/>
              <a:latin typeface="+mn-ea"/>
              <a:ea typeface="+mn-ea"/>
              <a:cs typeface="+mn-cs"/>
            </a:rPr>
            <a:t>=238</a:t>
          </a:r>
          <a:r>
            <a:rPr lang="ja-JP" altLang="ja-JP" sz="900" b="0" i="0" baseline="0">
              <a:effectLst/>
              <a:latin typeface="+mn-ea"/>
              <a:ea typeface="+mn-ea"/>
              <a:cs typeface="+mn-cs"/>
            </a:rPr>
            <a:t>　女性</a:t>
          </a:r>
          <a:r>
            <a:rPr lang="en-US" altLang="ja-JP" sz="900" b="0" i="0" baseline="0">
              <a:effectLst/>
              <a:latin typeface="+mn-ea"/>
              <a:ea typeface="+mn-ea"/>
              <a:cs typeface="+mn-cs"/>
            </a:rPr>
            <a:t>=246</a:t>
          </a:r>
          <a:r>
            <a:rPr lang="ja-JP" altLang="ja-JP" sz="900" b="0" i="0" baseline="0">
              <a:effectLst/>
              <a:latin typeface="+mn-ea"/>
              <a:ea typeface="+mn-ea"/>
              <a:cs typeface="+mn-cs"/>
            </a:rPr>
            <a:t>）</a:t>
          </a:r>
          <a:endParaRPr lang="ja-JP" altLang="ja-JP" sz="900">
            <a:effectLst/>
            <a:latin typeface="+mn-ea"/>
            <a:ea typeface="+mn-ea"/>
          </a:endParaRPr>
        </a:p>
      </xdr:txBody>
    </xdr:sp>
    <xdr:clientData/>
  </xdr:twoCellAnchor>
  <xdr:twoCellAnchor>
    <xdr:from>
      <xdr:col>0</xdr:col>
      <xdr:colOff>95250</xdr:colOff>
      <xdr:row>8</xdr:row>
      <xdr:rowOff>0</xdr:rowOff>
    </xdr:from>
    <xdr:to>
      <xdr:col>13</xdr:col>
      <xdr:colOff>0</xdr:colOff>
      <xdr:row>16</xdr:row>
      <xdr:rowOff>142875</xdr:rowOff>
    </xdr:to>
    <xdr:graphicFrame macro="">
      <xdr:nvGraphicFramePr>
        <xdr:cNvPr id="66755235" name="グラフ 2">
          <a:extLst>
            <a:ext uri="{FF2B5EF4-FFF2-40B4-BE49-F238E27FC236}">
              <a16:creationId xmlns:a16="http://schemas.microsoft.com/office/drawing/2014/main" id="{0A518626-B335-4F0A-A57E-C41D11C8F8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18</xdr:row>
      <xdr:rowOff>9525</xdr:rowOff>
    </xdr:from>
    <xdr:to>
      <xdr:col>13</xdr:col>
      <xdr:colOff>0</xdr:colOff>
      <xdr:row>19</xdr:row>
      <xdr:rowOff>114300</xdr:rowOff>
    </xdr:to>
    <xdr:sp macro="" textlink="">
      <xdr:nvSpPr>
        <xdr:cNvPr id="26628" name="Text Box 4">
          <a:extLst>
            <a:ext uri="{FF2B5EF4-FFF2-40B4-BE49-F238E27FC236}">
              <a16:creationId xmlns:a16="http://schemas.microsoft.com/office/drawing/2014/main" id="{CC9554ED-0C51-43DB-8E2F-5F190F79A9D0}"/>
            </a:ext>
          </a:extLst>
        </xdr:cNvPr>
        <xdr:cNvSpPr txBox="1">
          <a:spLocks noChangeArrowheads="1"/>
        </xdr:cNvSpPr>
      </xdr:nvSpPr>
      <xdr:spPr bwMode="auto">
        <a:xfrm>
          <a:off x="104775" y="2486025"/>
          <a:ext cx="5857875" cy="257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　問２　あなたの年齢はいくつですか。（</a:t>
          </a:r>
          <a:r>
            <a:rPr lang="en-US" altLang="ja-JP" sz="900" b="0" i="0" u="none" strike="noStrike" baseline="0">
              <a:solidFill>
                <a:srgbClr val="000000"/>
              </a:solidFill>
              <a:latin typeface="ＭＳ Ｐゴシック"/>
              <a:ea typeface="ＭＳ Ｐゴシック"/>
            </a:rPr>
            <a:t>N=484</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=238</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=246</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0</xdr:col>
      <xdr:colOff>95250</xdr:colOff>
      <xdr:row>25</xdr:row>
      <xdr:rowOff>114300</xdr:rowOff>
    </xdr:from>
    <xdr:to>
      <xdr:col>13</xdr:col>
      <xdr:colOff>9525</xdr:colOff>
      <xdr:row>37</xdr:row>
      <xdr:rowOff>28575</xdr:rowOff>
    </xdr:to>
    <xdr:graphicFrame macro="">
      <xdr:nvGraphicFramePr>
        <xdr:cNvPr id="66755237" name="グラフ 5">
          <a:extLst>
            <a:ext uri="{FF2B5EF4-FFF2-40B4-BE49-F238E27FC236}">
              <a16:creationId xmlns:a16="http://schemas.microsoft.com/office/drawing/2014/main" id="{D28CA3EA-9D8F-4413-BA6C-150E1F7133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38</xdr:row>
      <xdr:rowOff>9525</xdr:rowOff>
    </xdr:from>
    <xdr:to>
      <xdr:col>13</xdr:col>
      <xdr:colOff>0</xdr:colOff>
      <xdr:row>40</xdr:row>
      <xdr:rowOff>123825</xdr:rowOff>
    </xdr:to>
    <xdr:sp macro="" textlink="">
      <xdr:nvSpPr>
        <xdr:cNvPr id="26632" name="Text Box 8">
          <a:extLst>
            <a:ext uri="{FF2B5EF4-FFF2-40B4-BE49-F238E27FC236}">
              <a16:creationId xmlns:a16="http://schemas.microsoft.com/office/drawing/2014/main" id="{40330C6A-4FBC-406A-B9DD-329D68A66828}"/>
            </a:ext>
          </a:extLst>
        </xdr:cNvPr>
        <xdr:cNvSpPr txBox="1">
          <a:spLocks noChangeArrowheads="1"/>
        </xdr:cNvSpPr>
      </xdr:nvSpPr>
      <xdr:spPr bwMode="auto">
        <a:xfrm>
          <a:off x="104775" y="5534025"/>
          <a:ext cx="5857875" cy="419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問３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あなたのお住まいはどちらの地区ですか。次の中から１つ選んで○をつけてください。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N=484</a:t>
          </a:r>
          <a:r>
            <a:rPr lang="ja-JP" altLang="ja-JP" sz="900" b="0" i="0" baseline="0">
              <a:effectLst/>
              <a:latin typeface="ＭＳ Ｐゴシック" panose="020B0600070205080204" pitchFamily="50" charset="-128"/>
              <a:ea typeface="ＭＳ Ｐゴシック" panose="020B0600070205080204" pitchFamily="50" charset="-128"/>
              <a:cs typeface="+mn-cs"/>
            </a:rPr>
            <a:t>　</a:t>
          </a:r>
          <a:r>
            <a:rPr lang="ja-JP" altLang="en-US" sz="900" b="0" i="0" baseline="0">
              <a:effectLst/>
              <a:latin typeface="ＭＳ Ｐゴシック" panose="020B0600070205080204" pitchFamily="50" charset="-128"/>
              <a:ea typeface="ＭＳ Ｐゴシック" panose="020B0600070205080204" pitchFamily="50" charset="-128"/>
              <a:cs typeface="+mn-cs"/>
            </a:rPr>
            <a:t>県央地域</a:t>
          </a:r>
          <a:r>
            <a:rPr lang="en-US" altLang="ja-JP" sz="900" b="0" i="0" baseline="0">
              <a:effectLst/>
              <a:latin typeface="ＭＳ Ｐゴシック" panose="020B0600070205080204" pitchFamily="50" charset="-128"/>
              <a:ea typeface="ＭＳ Ｐゴシック" panose="020B0600070205080204" pitchFamily="50" charset="-128"/>
              <a:cs typeface="+mn-cs"/>
            </a:rPr>
            <a:t>=151</a:t>
          </a:r>
          <a:r>
            <a:rPr lang="ja-JP" altLang="en-US" sz="900" b="0" i="0" baseline="0">
              <a:effectLst/>
              <a:latin typeface="ＭＳ Ｐゴシック" panose="020B0600070205080204" pitchFamily="50" charset="-128"/>
              <a:ea typeface="ＭＳ Ｐゴシック" panose="020B0600070205080204" pitchFamily="50" charset="-128"/>
              <a:cs typeface="+mn-cs"/>
            </a:rPr>
            <a:t>　県南地域</a:t>
          </a:r>
          <a:r>
            <a:rPr lang="en-US" altLang="ja-JP" sz="900" b="0" i="0" baseline="0">
              <a:effectLst/>
              <a:latin typeface="ＭＳ Ｐゴシック" panose="020B0600070205080204" pitchFamily="50" charset="-128"/>
              <a:ea typeface="ＭＳ Ｐゴシック" panose="020B0600070205080204" pitchFamily="50" charset="-128"/>
              <a:cs typeface="+mn-cs"/>
            </a:rPr>
            <a:t>=194</a:t>
          </a:r>
          <a:r>
            <a:rPr lang="ja-JP" altLang="en-US" sz="900" b="0" i="0" baseline="0">
              <a:effectLst/>
              <a:latin typeface="ＭＳ Ｐゴシック" panose="020B0600070205080204" pitchFamily="50" charset="-128"/>
              <a:ea typeface="ＭＳ Ｐゴシック" panose="020B0600070205080204" pitchFamily="50" charset="-128"/>
              <a:cs typeface="+mn-cs"/>
            </a:rPr>
            <a:t>　沿岸地域</a:t>
          </a:r>
          <a:r>
            <a:rPr lang="en-US" altLang="ja-JP" sz="900" b="0" i="0" baseline="0">
              <a:effectLst/>
              <a:latin typeface="ＭＳ Ｐゴシック" panose="020B0600070205080204" pitchFamily="50" charset="-128"/>
              <a:ea typeface="ＭＳ Ｐゴシック" panose="020B0600070205080204" pitchFamily="50" charset="-128"/>
              <a:cs typeface="+mn-cs"/>
            </a:rPr>
            <a:t>=79</a:t>
          </a:r>
          <a:r>
            <a:rPr lang="ja-JP" altLang="en-US" sz="900" b="0" i="0" baseline="0">
              <a:effectLst/>
              <a:latin typeface="ＭＳ Ｐゴシック" panose="020B0600070205080204" pitchFamily="50" charset="-128"/>
              <a:ea typeface="ＭＳ Ｐゴシック" panose="020B0600070205080204" pitchFamily="50" charset="-128"/>
              <a:cs typeface="+mn-cs"/>
            </a:rPr>
            <a:t>　県北地域</a:t>
          </a:r>
          <a:r>
            <a:rPr lang="en-US" altLang="ja-JP" sz="900" b="0" i="0" baseline="0">
              <a:effectLst/>
              <a:latin typeface="ＭＳ Ｐゴシック" panose="020B0600070205080204" pitchFamily="50" charset="-128"/>
              <a:ea typeface="ＭＳ Ｐゴシック" panose="020B0600070205080204" pitchFamily="50" charset="-128"/>
              <a:cs typeface="+mn-cs"/>
            </a:rPr>
            <a:t>=59</a:t>
          </a:r>
          <a:r>
            <a:rPr lang="ja-JP" altLang="en-US" sz="900" b="0" i="0" baseline="0">
              <a:effectLst/>
              <a:latin typeface="ＭＳ Ｐゴシック" panose="020B0600070205080204" pitchFamily="50" charset="-128"/>
              <a:ea typeface="ＭＳ Ｐゴシック" panose="020B0600070205080204" pitchFamily="50" charset="-128"/>
              <a:cs typeface="+mn-cs"/>
            </a:rPr>
            <a:t>　地域無回答</a:t>
          </a:r>
          <a:r>
            <a:rPr lang="en-US" altLang="ja-JP" sz="900" b="0" i="0" baseline="0">
              <a:effectLst/>
              <a:latin typeface="ＭＳ Ｐゴシック" panose="020B0600070205080204" pitchFamily="50" charset="-128"/>
              <a:ea typeface="ＭＳ Ｐゴシック" panose="020B0600070205080204" pitchFamily="50" charset="-128"/>
              <a:cs typeface="+mn-cs"/>
            </a:rPr>
            <a:t>=1</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47</xdr:row>
      <xdr:rowOff>19050</xdr:rowOff>
    </xdr:from>
    <xdr:to>
      <xdr:col>13</xdr:col>
      <xdr:colOff>0</xdr:colOff>
      <xdr:row>58</xdr:row>
      <xdr:rowOff>66675</xdr:rowOff>
    </xdr:to>
    <xdr:graphicFrame macro="">
      <xdr:nvGraphicFramePr>
        <xdr:cNvPr id="66755239" name="グラフ 9">
          <a:extLst>
            <a:ext uri="{FF2B5EF4-FFF2-40B4-BE49-F238E27FC236}">
              <a16:creationId xmlns:a16="http://schemas.microsoft.com/office/drawing/2014/main" id="{8E4ADD98-074D-4E1C-A602-0122880982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78</xdr:row>
      <xdr:rowOff>9525</xdr:rowOff>
    </xdr:from>
    <xdr:to>
      <xdr:col>6</xdr:col>
      <xdr:colOff>495300</xdr:colOff>
      <xdr:row>99</xdr:row>
      <xdr:rowOff>38100</xdr:rowOff>
    </xdr:to>
    <xdr:graphicFrame macro="">
      <xdr:nvGraphicFramePr>
        <xdr:cNvPr id="66755240" name="グラフ 13">
          <a:extLst>
            <a:ext uri="{FF2B5EF4-FFF2-40B4-BE49-F238E27FC236}">
              <a16:creationId xmlns:a16="http://schemas.microsoft.com/office/drawing/2014/main" id="{FF9FD4BA-598C-4879-AA60-92598C3CF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103</xdr:row>
      <xdr:rowOff>57150</xdr:rowOff>
    </xdr:from>
    <xdr:to>
      <xdr:col>13</xdr:col>
      <xdr:colOff>19050</xdr:colOff>
      <xdr:row>106</xdr:row>
      <xdr:rowOff>38100</xdr:rowOff>
    </xdr:to>
    <xdr:sp macro="" textlink="">
      <xdr:nvSpPr>
        <xdr:cNvPr id="26640" name="Text Box 16">
          <a:extLst>
            <a:ext uri="{FF2B5EF4-FFF2-40B4-BE49-F238E27FC236}">
              <a16:creationId xmlns:a16="http://schemas.microsoft.com/office/drawing/2014/main" id="{3C880E3D-87B3-4EE0-AC7B-8533CE13012A}"/>
            </a:ext>
          </a:extLst>
        </xdr:cNvPr>
        <xdr:cNvSpPr txBox="1">
          <a:spLocks noChangeArrowheads="1"/>
        </xdr:cNvSpPr>
      </xdr:nvSpPr>
      <xdr:spPr bwMode="auto">
        <a:xfrm>
          <a:off x="123825" y="20440650"/>
          <a:ext cx="5857875" cy="438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問５　あなたは、お父さんとよく話すほうですか。次の中から１つ選んで○をつけてください。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N=410</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=204</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=206</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xdr:col>
      <xdr:colOff>0</xdr:colOff>
      <xdr:row>119</xdr:row>
      <xdr:rowOff>0</xdr:rowOff>
    </xdr:from>
    <xdr:to>
      <xdr:col>13</xdr:col>
      <xdr:colOff>19050</xdr:colOff>
      <xdr:row>129</xdr:row>
      <xdr:rowOff>76200</xdr:rowOff>
    </xdr:to>
    <xdr:graphicFrame macro="">
      <xdr:nvGraphicFramePr>
        <xdr:cNvPr id="66755242" name="グラフ 17">
          <a:extLst>
            <a:ext uri="{FF2B5EF4-FFF2-40B4-BE49-F238E27FC236}">
              <a16:creationId xmlns:a16="http://schemas.microsoft.com/office/drawing/2014/main" id="{AB744C46-6B6C-4A54-9C54-01AFE3D181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131</xdr:row>
      <xdr:rowOff>0</xdr:rowOff>
    </xdr:from>
    <xdr:to>
      <xdr:col>13</xdr:col>
      <xdr:colOff>9525</xdr:colOff>
      <xdr:row>141</xdr:row>
      <xdr:rowOff>57150</xdr:rowOff>
    </xdr:to>
    <xdr:graphicFrame macro="">
      <xdr:nvGraphicFramePr>
        <xdr:cNvPr id="66755243" name="グラフ 18">
          <a:extLst>
            <a:ext uri="{FF2B5EF4-FFF2-40B4-BE49-F238E27FC236}">
              <a16:creationId xmlns:a16="http://schemas.microsoft.com/office/drawing/2014/main" id="{BAD1C17D-82C8-41C1-A8A4-F04BE95E33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151</xdr:row>
      <xdr:rowOff>85725</xdr:rowOff>
    </xdr:from>
    <xdr:to>
      <xdr:col>13</xdr:col>
      <xdr:colOff>9525</xdr:colOff>
      <xdr:row>154</xdr:row>
      <xdr:rowOff>104775</xdr:rowOff>
    </xdr:to>
    <xdr:sp macro="" textlink="">
      <xdr:nvSpPr>
        <xdr:cNvPr id="26644" name="Text Box 20">
          <a:extLst>
            <a:ext uri="{FF2B5EF4-FFF2-40B4-BE49-F238E27FC236}">
              <a16:creationId xmlns:a16="http://schemas.microsoft.com/office/drawing/2014/main" id="{78B97C57-8D0B-4B73-B877-D3E89688041D}"/>
            </a:ext>
          </a:extLst>
        </xdr:cNvPr>
        <xdr:cNvSpPr txBox="1">
          <a:spLocks noChangeArrowheads="1"/>
        </xdr:cNvSpPr>
      </xdr:nvSpPr>
      <xdr:spPr bwMode="auto">
        <a:xfrm>
          <a:off x="114300" y="27327225"/>
          <a:ext cx="5857875" cy="476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問６　あなたはお父さんと話すときは、どんなことをよく話しますか。次の中からあてはまるものを３つまで選んで</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effectLst/>
              <a:latin typeface="ＭＳ Ｐゴシック"/>
              <a:ea typeface="ＭＳ Ｐゴシック"/>
              <a:cs typeface="+mn-cs"/>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N=410</a:t>
          </a:r>
          <a:r>
            <a:rPr lang="ja-JP" altLang="ja-JP" sz="900" b="0" i="0" baseline="0">
              <a:effectLst/>
              <a:latin typeface="ＭＳ Ｐゴシック" panose="020B0600070205080204" pitchFamily="50" charset="-128"/>
              <a:ea typeface="ＭＳ Ｐゴシック" panose="020B0600070205080204" pitchFamily="50" charset="-128"/>
              <a:cs typeface="+mn-cs"/>
            </a:rPr>
            <a:t>　男性</a:t>
          </a:r>
          <a:r>
            <a:rPr lang="en-US" altLang="ja-JP" sz="900" b="0" i="0" baseline="0">
              <a:effectLst/>
              <a:latin typeface="ＭＳ Ｐゴシック" panose="020B0600070205080204" pitchFamily="50" charset="-128"/>
              <a:ea typeface="ＭＳ Ｐゴシック" panose="020B0600070205080204" pitchFamily="50" charset="-128"/>
              <a:cs typeface="+mn-cs"/>
            </a:rPr>
            <a:t>=204</a:t>
          </a:r>
          <a:r>
            <a:rPr lang="ja-JP" altLang="ja-JP" sz="900" b="0" i="0" baseline="0">
              <a:effectLst/>
              <a:latin typeface="ＭＳ Ｐゴシック" panose="020B0600070205080204" pitchFamily="50" charset="-128"/>
              <a:ea typeface="ＭＳ Ｐゴシック" panose="020B0600070205080204" pitchFamily="50" charset="-128"/>
              <a:cs typeface="+mn-cs"/>
            </a:rPr>
            <a:t>　女性</a:t>
          </a:r>
          <a:r>
            <a:rPr lang="en-US" altLang="ja-JP" sz="900" b="0" i="0" baseline="0">
              <a:effectLst/>
              <a:latin typeface="ＭＳ Ｐゴシック" panose="020B0600070205080204" pitchFamily="50" charset="-128"/>
              <a:ea typeface="ＭＳ Ｐゴシック" panose="020B0600070205080204" pitchFamily="50" charset="-128"/>
              <a:cs typeface="+mn-cs"/>
            </a:rPr>
            <a:t>=206</a:t>
          </a:r>
          <a:r>
            <a:rPr lang="ja-JP" altLang="en-US" sz="900" b="0" i="0" baseline="0">
              <a:effectLst/>
              <a:latin typeface="ＭＳ Ｐゴシック" panose="020B0600070205080204" pitchFamily="50" charset="-128"/>
              <a:ea typeface="ＭＳ Ｐゴシック" panose="020B0600070205080204" pitchFamily="50" charset="-128"/>
              <a:cs typeface="+mn-cs"/>
            </a:rPr>
            <a:t>）</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9525</xdr:colOff>
      <xdr:row>68</xdr:row>
      <xdr:rowOff>85725</xdr:rowOff>
    </xdr:from>
    <xdr:to>
      <xdr:col>13</xdr:col>
      <xdr:colOff>9525</xdr:colOff>
      <xdr:row>71</xdr:row>
      <xdr:rowOff>85725</xdr:rowOff>
    </xdr:to>
    <xdr:sp macro="" textlink="">
      <xdr:nvSpPr>
        <xdr:cNvPr id="26647" name="Text Box 23">
          <a:extLst>
            <a:ext uri="{FF2B5EF4-FFF2-40B4-BE49-F238E27FC236}">
              <a16:creationId xmlns:a16="http://schemas.microsoft.com/office/drawing/2014/main" id="{E04C40C7-B100-4C72-8B63-D6C86E81A0B0}"/>
            </a:ext>
          </a:extLst>
        </xdr:cNvPr>
        <xdr:cNvSpPr txBox="1">
          <a:spLocks noChangeArrowheads="1"/>
        </xdr:cNvSpPr>
      </xdr:nvSpPr>
      <xdr:spPr bwMode="auto">
        <a:xfrm>
          <a:off x="114300" y="14944725"/>
          <a:ext cx="5857875" cy="457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問４</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あなたは誰と一緒に暮らしていますか。次の中から一緒に住んでいる人をすべて選んで○をつけてください。</a:t>
          </a:r>
        </a:p>
        <a:p>
          <a:pPr rtl="0"/>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N=484</a:t>
          </a:r>
          <a:r>
            <a:rPr lang="ja-JP" altLang="ja-JP" sz="900" b="0" i="0" baseline="0">
              <a:effectLst/>
              <a:latin typeface="ＭＳ Ｐゴシック" panose="020B0600070205080204" pitchFamily="50" charset="-128"/>
              <a:ea typeface="ＭＳ Ｐゴシック" panose="020B0600070205080204" pitchFamily="50" charset="-128"/>
              <a:cs typeface="+mn-cs"/>
            </a:rPr>
            <a:t>　</a:t>
          </a:r>
          <a:r>
            <a:rPr lang="ja-JP" altLang="en-US" sz="900" b="0" i="0" baseline="0">
              <a:effectLst/>
              <a:latin typeface="ＭＳ Ｐゴシック" panose="020B0600070205080204" pitchFamily="50" charset="-128"/>
              <a:ea typeface="ＭＳ Ｐゴシック" panose="020B0600070205080204" pitchFamily="50" charset="-128"/>
              <a:cs typeface="+mn-cs"/>
            </a:rPr>
            <a:t>父</a:t>
          </a:r>
          <a:r>
            <a:rPr lang="en-US" altLang="ja-JP" sz="900" b="0" i="0" baseline="0">
              <a:effectLst/>
              <a:latin typeface="ＭＳ Ｐゴシック" panose="020B0600070205080204" pitchFamily="50" charset="-128"/>
              <a:ea typeface="ＭＳ Ｐゴシック" panose="020B0600070205080204" pitchFamily="50" charset="-128"/>
              <a:cs typeface="+mn-cs"/>
            </a:rPr>
            <a:t>=410</a:t>
          </a:r>
          <a:r>
            <a:rPr lang="ja-JP" altLang="en-US" sz="900" b="0" i="0" baseline="0">
              <a:effectLst/>
              <a:latin typeface="ＭＳ Ｐゴシック" panose="020B0600070205080204" pitchFamily="50" charset="-128"/>
              <a:ea typeface="ＭＳ Ｐゴシック" panose="020B0600070205080204" pitchFamily="50" charset="-128"/>
              <a:cs typeface="+mn-cs"/>
            </a:rPr>
            <a:t>　母</a:t>
          </a:r>
          <a:r>
            <a:rPr lang="en-US" altLang="ja-JP" sz="900" b="0" i="0" baseline="0">
              <a:effectLst/>
              <a:latin typeface="ＭＳ Ｐゴシック" panose="020B0600070205080204" pitchFamily="50" charset="-128"/>
              <a:ea typeface="ＭＳ Ｐゴシック" panose="020B0600070205080204" pitchFamily="50" charset="-128"/>
              <a:cs typeface="+mn-cs"/>
            </a:rPr>
            <a:t>=472</a:t>
          </a:r>
          <a:r>
            <a:rPr lang="ja-JP" altLang="en-US" sz="900" b="0" i="0" baseline="0">
              <a:effectLst/>
              <a:latin typeface="ＭＳ Ｐゴシック" panose="020B0600070205080204" pitchFamily="50" charset="-128"/>
              <a:ea typeface="ＭＳ Ｐゴシック" panose="020B0600070205080204" pitchFamily="50" charset="-128"/>
              <a:cs typeface="+mn-cs"/>
            </a:rPr>
            <a:t>　きょうだい</a:t>
          </a:r>
          <a:r>
            <a:rPr lang="en-US" altLang="ja-JP" sz="900" b="0" i="0" baseline="0">
              <a:effectLst/>
              <a:latin typeface="ＭＳ Ｐゴシック" panose="020B0600070205080204" pitchFamily="50" charset="-128"/>
              <a:ea typeface="ＭＳ Ｐゴシック" panose="020B0600070205080204" pitchFamily="50" charset="-128"/>
              <a:cs typeface="+mn-cs"/>
            </a:rPr>
            <a:t>=374</a:t>
          </a:r>
          <a:r>
            <a:rPr lang="ja-JP" altLang="en-US" sz="900" b="0" i="0" baseline="0">
              <a:effectLst/>
              <a:latin typeface="ＭＳ Ｐゴシック" panose="020B0600070205080204" pitchFamily="50" charset="-128"/>
              <a:ea typeface="ＭＳ Ｐゴシック" panose="020B0600070205080204" pitchFamily="50" charset="-128"/>
              <a:cs typeface="+mn-cs"/>
            </a:rPr>
            <a:t>　祖父</a:t>
          </a:r>
          <a:r>
            <a:rPr lang="en-US" altLang="ja-JP" sz="900" b="0" i="0" baseline="0">
              <a:effectLst/>
              <a:latin typeface="ＭＳ Ｐゴシック" panose="020B0600070205080204" pitchFamily="50" charset="-128"/>
              <a:ea typeface="ＭＳ Ｐゴシック" panose="020B0600070205080204" pitchFamily="50" charset="-128"/>
              <a:cs typeface="+mn-cs"/>
            </a:rPr>
            <a:t>=153</a:t>
          </a:r>
          <a:r>
            <a:rPr lang="ja-JP" altLang="en-US" sz="900" b="0" i="0" baseline="0">
              <a:effectLst/>
              <a:latin typeface="ＭＳ Ｐゴシック" panose="020B0600070205080204" pitchFamily="50" charset="-128"/>
              <a:ea typeface="ＭＳ Ｐゴシック" panose="020B0600070205080204" pitchFamily="50" charset="-128"/>
              <a:cs typeface="+mn-cs"/>
            </a:rPr>
            <a:t>　祖母</a:t>
          </a:r>
          <a:r>
            <a:rPr lang="en-US" altLang="ja-JP" sz="900" b="0" i="0" baseline="0">
              <a:effectLst/>
              <a:latin typeface="ＭＳ Ｐゴシック" panose="020B0600070205080204" pitchFamily="50" charset="-128"/>
              <a:ea typeface="ＭＳ Ｐゴシック" panose="020B0600070205080204" pitchFamily="50" charset="-128"/>
              <a:cs typeface="+mn-cs"/>
            </a:rPr>
            <a:t>=183</a:t>
          </a:r>
          <a:r>
            <a:rPr lang="ja-JP" altLang="en-US" sz="900" b="0" i="0" baseline="0">
              <a:effectLst/>
              <a:latin typeface="ＭＳ Ｐゴシック" panose="020B0600070205080204" pitchFamily="50" charset="-128"/>
              <a:ea typeface="ＭＳ Ｐゴシック" panose="020B0600070205080204" pitchFamily="50" charset="-128"/>
              <a:cs typeface="+mn-cs"/>
            </a:rPr>
            <a:t>　その他</a:t>
          </a:r>
          <a:r>
            <a:rPr lang="en-US" altLang="ja-JP" sz="900" b="0" i="0" baseline="0">
              <a:effectLst/>
              <a:latin typeface="ＭＳ Ｐゴシック" panose="020B0600070205080204" pitchFamily="50" charset="-128"/>
              <a:ea typeface="ＭＳ Ｐゴシック" panose="020B0600070205080204" pitchFamily="50" charset="-128"/>
              <a:cs typeface="+mn-cs"/>
            </a:rPr>
            <a:t>=36</a:t>
          </a:r>
          <a:r>
            <a:rPr lang="ja-JP" altLang="en-US" sz="900" b="0" i="0" baseline="0">
              <a:effectLst/>
              <a:latin typeface="ＭＳ Ｐゴシック" panose="020B0600070205080204" pitchFamily="50" charset="-128"/>
              <a:ea typeface="ＭＳ Ｐゴシック" panose="020B0600070205080204" pitchFamily="50" charset="-128"/>
              <a:cs typeface="+mn-cs"/>
            </a:rPr>
            <a:t>　無回答</a:t>
          </a:r>
          <a:r>
            <a:rPr lang="en-US" altLang="ja-JP" sz="900" b="0" i="0" baseline="0">
              <a:effectLst/>
              <a:latin typeface="ＭＳ Ｐゴシック" panose="020B0600070205080204" pitchFamily="50" charset="-128"/>
              <a:ea typeface="ＭＳ Ｐゴシック" panose="020B0600070205080204" pitchFamily="50" charset="-128"/>
              <a:cs typeface="+mn-cs"/>
            </a:rPr>
            <a:t>=0 </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167</xdr:row>
      <xdr:rowOff>0</xdr:rowOff>
    </xdr:from>
    <xdr:to>
      <xdr:col>6</xdr:col>
      <xdr:colOff>495300</xdr:colOff>
      <xdr:row>218</xdr:row>
      <xdr:rowOff>0</xdr:rowOff>
    </xdr:to>
    <xdr:graphicFrame macro="">
      <xdr:nvGraphicFramePr>
        <xdr:cNvPr id="66755246" name="グラフ 25">
          <a:extLst>
            <a:ext uri="{FF2B5EF4-FFF2-40B4-BE49-F238E27FC236}">
              <a16:creationId xmlns:a16="http://schemas.microsoft.com/office/drawing/2014/main" id="{E8C24792-BCDF-460A-8D4D-349E1168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85725</xdr:colOff>
      <xdr:row>220</xdr:row>
      <xdr:rowOff>47626</xdr:rowOff>
    </xdr:from>
    <xdr:to>
      <xdr:col>12</xdr:col>
      <xdr:colOff>200025</xdr:colOff>
      <xdr:row>224</xdr:row>
      <xdr:rowOff>57150</xdr:rowOff>
    </xdr:to>
    <xdr:sp macro="" textlink="">
      <xdr:nvSpPr>
        <xdr:cNvPr id="26650" name="Text Box 26">
          <a:extLst>
            <a:ext uri="{FF2B5EF4-FFF2-40B4-BE49-F238E27FC236}">
              <a16:creationId xmlns:a16="http://schemas.microsoft.com/office/drawing/2014/main" id="{A38F882B-8134-47A8-970B-C2629227020E}"/>
            </a:ext>
          </a:extLst>
        </xdr:cNvPr>
        <xdr:cNvSpPr txBox="1">
          <a:spLocks noChangeArrowheads="1"/>
        </xdr:cNvSpPr>
      </xdr:nvSpPr>
      <xdr:spPr bwMode="auto">
        <a:xfrm>
          <a:off x="85725" y="37823776"/>
          <a:ext cx="5857875" cy="61912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問７　問５で「３話をしないほうである」と「４話をしない」を選んだ方にうかがいます。その理由を次の中から１つ選んで</a:t>
          </a:r>
        </a:p>
        <a:p>
          <a:pPr algn="l" rtl="0">
            <a:lnSpc>
              <a:spcPts val="1000"/>
            </a:lnSpc>
            <a:defRPr sz="1000"/>
          </a:pPr>
          <a:r>
            <a:rPr lang="ja-JP" altLang="en-US" sz="900" b="0" i="0" u="none" strike="noStrike" baseline="0">
              <a:solidFill>
                <a:srgbClr val="000000"/>
              </a:solidFill>
              <a:latin typeface="ＭＳ Ｐゴシック"/>
              <a:ea typeface="ＭＳ Ｐゴシック"/>
            </a:rPr>
            <a:t>　　　　○をつけてください。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60</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9525</xdr:colOff>
      <xdr:row>236</xdr:row>
      <xdr:rowOff>114300</xdr:rowOff>
    </xdr:from>
    <xdr:to>
      <xdr:col>7</xdr:col>
      <xdr:colOff>295275</xdr:colOff>
      <xdr:row>275</xdr:row>
      <xdr:rowOff>57150</xdr:rowOff>
    </xdr:to>
    <xdr:graphicFrame macro="">
      <xdr:nvGraphicFramePr>
        <xdr:cNvPr id="66755248" name="グラフ 28">
          <a:extLst>
            <a:ext uri="{FF2B5EF4-FFF2-40B4-BE49-F238E27FC236}">
              <a16:creationId xmlns:a16="http://schemas.microsoft.com/office/drawing/2014/main" id="{924B5AA5-90C5-42DB-B0C9-70593D5AD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19050</xdr:colOff>
      <xdr:row>318</xdr:row>
      <xdr:rowOff>66675</xdr:rowOff>
    </xdr:from>
    <xdr:to>
      <xdr:col>13</xdr:col>
      <xdr:colOff>19050</xdr:colOff>
      <xdr:row>320</xdr:row>
      <xdr:rowOff>133350</xdr:rowOff>
    </xdr:to>
    <xdr:sp macro="" textlink="">
      <xdr:nvSpPr>
        <xdr:cNvPr id="26653" name="Text Box 29">
          <a:extLst>
            <a:ext uri="{FF2B5EF4-FFF2-40B4-BE49-F238E27FC236}">
              <a16:creationId xmlns:a16="http://schemas.microsoft.com/office/drawing/2014/main" id="{6F6D6D3E-3889-4F04-B86F-94B4CB8B2BD7}"/>
            </a:ext>
          </a:extLst>
        </xdr:cNvPr>
        <xdr:cNvSpPr txBox="1">
          <a:spLocks noChangeArrowheads="1"/>
        </xdr:cNvSpPr>
      </xdr:nvSpPr>
      <xdr:spPr bwMode="auto">
        <a:xfrm>
          <a:off x="123825" y="51444525"/>
          <a:ext cx="585787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問９　あなたは、お母さんとよく話すほうですか。次の中から１つ選んで○をつけてください。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472</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=231</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=241</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xdr:col>
      <xdr:colOff>19050</xdr:colOff>
      <xdr:row>276</xdr:row>
      <xdr:rowOff>38101</xdr:rowOff>
    </xdr:from>
    <xdr:to>
      <xdr:col>13</xdr:col>
      <xdr:colOff>19050</xdr:colOff>
      <xdr:row>279</xdr:row>
      <xdr:rowOff>1</xdr:rowOff>
    </xdr:to>
    <xdr:sp macro="" textlink="">
      <xdr:nvSpPr>
        <xdr:cNvPr id="26655" name="Text Box 31">
          <a:extLst>
            <a:ext uri="{FF2B5EF4-FFF2-40B4-BE49-F238E27FC236}">
              <a16:creationId xmlns:a16="http://schemas.microsoft.com/office/drawing/2014/main" id="{1C1E6A5B-A254-4394-AD82-0097993D474D}"/>
            </a:ext>
          </a:extLst>
        </xdr:cNvPr>
        <xdr:cNvSpPr txBox="1">
          <a:spLocks noChangeArrowheads="1"/>
        </xdr:cNvSpPr>
      </xdr:nvSpPr>
      <xdr:spPr bwMode="auto">
        <a:xfrm>
          <a:off x="123825" y="45281851"/>
          <a:ext cx="5857875" cy="419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問８　お父さんはあなたの気持ちを理解していると思いますか。次の中から１つ選んで○をつけてください。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N=410</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=204</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=206</a:t>
          </a:r>
          <a:r>
            <a:rPr lang="ja-JP" altLang="en-US" sz="900" b="0" i="0" u="none" strike="noStrike" baseline="0">
              <a:solidFill>
                <a:srgbClr val="000000"/>
              </a:solidFill>
              <a:latin typeface="ＭＳ Ｐゴシック"/>
              <a:ea typeface="ＭＳ Ｐゴシック"/>
            </a:rPr>
            <a:t>）</a:t>
          </a:r>
        </a:p>
      </xdr:txBody>
    </xdr:sp>
    <xdr:clientData/>
  </xdr:twoCellAnchor>
  <xdr:twoCellAnchor>
    <xdr:from>
      <xdr:col>1</xdr:col>
      <xdr:colOff>0</xdr:colOff>
      <xdr:row>290</xdr:row>
      <xdr:rowOff>47625</xdr:rowOff>
    </xdr:from>
    <xdr:to>
      <xdr:col>13</xdr:col>
      <xdr:colOff>38100</xdr:colOff>
      <xdr:row>301</xdr:row>
      <xdr:rowOff>66675</xdr:rowOff>
    </xdr:to>
    <xdr:graphicFrame macro="">
      <xdr:nvGraphicFramePr>
        <xdr:cNvPr id="66755251" name="グラフ 33">
          <a:extLst>
            <a:ext uri="{FF2B5EF4-FFF2-40B4-BE49-F238E27FC236}">
              <a16:creationId xmlns:a16="http://schemas.microsoft.com/office/drawing/2014/main" id="{74B86C85-EDF3-4245-B873-802764FC7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303</xdr:row>
      <xdr:rowOff>57150</xdr:rowOff>
    </xdr:from>
    <xdr:to>
      <xdr:col>13</xdr:col>
      <xdr:colOff>28575</xdr:colOff>
      <xdr:row>314</xdr:row>
      <xdr:rowOff>66675</xdr:rowOff>
    </xdr:to>
    <xdr:graphicFrame macro="">
      <xdr:nvGraphicFramePr>
        <xdr:cNvPr id="66755252" name="グラフ 34">
          <a:extLst>
            <a:ext uri="{FF2B5EF4-FFF2-40B4-BE49-F238E27FC236}">
              <a16:creationId xmlns:a16="http://schemas.microsoft.com/office/drawing/2014/main" id="{9EBFA957-DF90-452A-AD9D-FF5251A7CE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368</xdr:row>
      <xdr:rowOff>47626</xdr:rowOff>
    </xdr:from>
    <xdr:to>
      <xdr:col>13</xdr:col>
      <xdr:colOff>0</xdr:colOff>
      <xdr:row>371</xdr:row>
      <xdr:rowOff>123826</xdr:rowOff>
    </xdr:to>
    <xdr:sp macro="" textlink="">
      <xdr:nvSpPr>
        <xdr:cNvPr id="26660" name="Text Box 36">
          <a:extLst>
            <a:ext uri="{FF2B5EF4-FFF2-40B4-BE49-F238E27FC236}">
              <a16:creationId xmlns:a16="http://schemas.microsoft.com/office/drawing/2014/main" id="{D383F23F-E059-4742-AC5D-512808C06265}"/>
            </a:ext>
          </a:extLst>
        </xdr:cNvPr>
        <xdr:cNvSpPr txBox="1">
          <a:spLocks noChangeArrowheads="1"/>
        </xdr:cNvSpPr>
      </xdr:nvSpPr>
      <xdr:spPr bwMode="auto">
        <a:xfrm>
          <a:off x="104775" y="59502676"/>
          <a:ext cx="5857875" cy="533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問１０　あなたはお母さんと話すときは、どんなことをよく話しますか。次の中からあてはまるものを３つまで選んで</a:t>
          </a:r>
        </a:p>
        <a:p>
          <a:pPr algn="l" rtl="0">
            <a:lnSpc>
              <a:spcPts val="1000"/>
            </a:lnSpc>
            <a:defRPr sz="1000"/>
          </a:pPr>
          <a:r>
            <a:rPr lang="ja-JP" altLang="en-US" sz="900" b="0" i="0" u="none" strike="noStrike" baseline="0">
              <a:solidFill>
                <a:srgbClr val="000000"/>
              </a:solidFill>
              <a:latin typeface="ＭＳ Ｐゴシック"/>
              <a:ea typeface="ＭＳ Ｐゴシック"/>
            </a:rPr>
            <a:t>　　　　　○をつけてください。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N=472</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=231</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=241</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0</xdr:col>
      <xdr:colOff>57150</xdr:colOff>
      <xdr:row>383</xdr:row>
      <xdr:rowOff>9526</xdr:rowOff>
    </xdr:from>
    <xdr:to>
      <xdr:col>6</xdr:col>
      <xdr:colOff>457200</xdr:colOff>
      <xdr:row>434</xdr:row>
      <xdr:rowOff>123826</xdr:rowOff>
    </xdr:to>
    <xdr:graphicFrame macro="">
      <xdr:nvGraphicFramePr>
        <xdr:cNvPr id="66755254" name="グラフ 38">
          <a:extLst>
            <a:ext uri="{FF2B5EF4-FFF2-40B4-BE49-F238E27FC236}">
              <a16:creationId xmlns:a16="http://schemas.microsoft.com/office/drawing/2014/main" id="{7487DD4F-0340-4B56-90D0-5774EC01C5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9525</xdr:colOff>
      <xdr:row>436</xdr:row>
      <xdr:rowOff>76200</xdr:rowOff>
    </xdr:from>
    <xdr:to>
      <xdr:col>13</xdr:col>
      <xdr:colOff>9525</xdr:colOff>
      <xdr:row>439</xdr:row>
      <xdr:rowOff>133350</xdr:rowOff>
    </xdr:to>
    <xdr:sp macro="" textlink="">
      <xdr:nvSpPr>
        <xdr:cNvPr id="26663" name="Text Box 39">
          <a:extLst>
            <a:ext uri="{FF2B5EF4-FFF2-40B4-BE49-F238E27FC236}">
              <a16:creationId xmlns:a16="http://schemas.microsoft.com/office/drawing/2014/main" id="{E44D6C89-8EB1-44DD-938B-1B14BCD9AB26}"/>
            </a:ext>
          </a:extLst>
        </xdr:cNvPr>
        <xdr:cNvSpPr txBox="1">
          <a:spLocks noChangeArrowheads="1"/>
        </xdr:cNvSpPr>
      </xdr:nvSpPr>
      <xdr:spPr bwMode="auto">
        <a:xfrm>
          <a:off x="114300" y="69589650"/>
          <a:ext cx="5857875" cy="514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問１１　問９で「３話をしないほうである」と「４話をしない」を選んだ方にうかがいます。</a:t>
          </a:r>
        </a:p>
        <a:p>
          <a:pPr algn="l" rtl="0">
            <a:lnSpc>
              <a:spcPts val="1000"/>
            </a:lnSpc>
            <a:defRPr sz="1000"/>
          </a:pPr>
          <a:r>
            <a:rPr lang="ja-JP" altLang="en-US" sz="900" b="0" i="0" u="none" strike="noStrike" baseline="0">
              <a:solidFill>
                <a:srgbClr val="000000"/>
              </a:solidFill>
              <a:latin typeface="ＭＳ Ｐゴシック"/>
              <a:ea typeface="ＭＳ Ｐゴシック"/>
            </a:rPr>
            <a:t>　　　　　その理由を次の中から１つ選んで○をつけてください。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N=13</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=4</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9525</xdr:colOff>
      <xdr:row>453</xdr:row>
      <xdr:rowOff>19050</xdr:rowOff>
    </xdr:from>
    <xdr:to>
      <xdr:col>10</xdr:col>
      <xdr:colOff>0</xdr:colOff>
      <xdr:row>496</xdr:row>
      <xdr:rowOff>123825</xdr:rowOff>
    </xdr:to>
    <xdr:graphicFrame macro="">
      <xdr:nvGraphicFramePr>
        <xdr:cNvPr id="66755256" name="グラフ 42">
          <a:extLst>
            <a:ext uri="{FF2B5EF4-FFF2-40B4-BE49-F238E27FC236}">
              <a16:creationId xmlns:a16="http://schemas.microsoft.com/office/drawing/2014/main" id="{E6AD3EF6-485F-4FE5-B16D-E27EB75815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19050</xdr:colOff>
      <xdr:row>499</xdr:row>
      <xdr:rowOff>66675</xdr:rowOff>
    </xdr:from>
    <xdr:to>
      <xdr:col>13</xdr:col>
      <xdr:colOff>19050</xdr:colOff>
      <xdr:row>502</xdr:row>
      <xdr:rowOff>9525</xdr:rowOff>
    </xdr:to>
    <xdr:sp macro="" textlink="">
      <xdr:nvSpPr>
        <xdr:cNvPr id="26667" name="Text Box 43">
          <a:extLst>
            <a:ext uri="{FF2B5EF4-FFF2-40B4-BE49-F238E27FC236}">
              <a16:creationId xmlns:a16="http://schemas.microsoft.com/office/drawing/2014/main" id="{BB33ED37-1F82-4ED5-96D1-0838C9581868}"/>
            </a:ext>
          </a:extLst>
        </xdr:cNvPr>
        <xdr:cNvSpPr txBox="1">
          <a:spLocks noChangeArrowheads="1"/>
        </xdr:cNvSpPr>
      </xdr:nvSpPr>
      <xdr:spPr bwMode="auto">
        <a:xfrm>
          <a:off x="123825" y="77962125"/>
          <a:ext cx="5857875" cy="400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問１２　お母さんはあなたの気持ちを理解していると思いますか。次の中から１つ選んで○をつけてください。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N=472</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=231</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=241</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514</xdr:row>
      <xdr:rowOff>0</xdr:rowOff>
    </xdr:from>
    <xdr:to>
      <xdr:col>13</xdr:col>
      <xdr:colOff>57150</xdr:colOff>
      <xdr:row>525</xdr:row>
      <xdr:rowOff>38100</xdr:rowOff>
    </xdr:to>
    <xdr:graphicFrame macro="">
      <xdr:nvGraphicFramePr>
        <xdr:cNvPr id="66755258" name="グラフ 45">
          <a:extLst>
            <a:ext uri="{FF2B5EF4-FFF2-40B4-BE49-F238E27FC236}">
              <a16:creationId xmlns:a16="http://schemas.microsoft.com/office/drawing/2014/main" id="{57177E49-C68D-4363-9DC3-142140B8D5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527</xdr:row>
      <xdr:rowOff>19050</xdr:rowOff>
    </xdr:from>
    <xdr:to>
      <xdr:col>13</xdr:col>
      <xdr:colOff>47625</xdr:colOff>
      <xdr:row>538</xdr:row>
      <xdr:rowOff>47625</xdr:rowOff>
    </xdr:to>
    <xdr:graphicFrame macro="">
      <xdr:nvGraphicFramePr>
        <xdr:cNvPr id="66755259" name="グラフ 46">
          <a:extLst>
            <a:ext uri="{FF2B5EF4-FFF2-40B4-BE49-F238E27FC236}">
              <a16:creationId xmlns:a16="http://schemas.microsoft.com/office/drawing/2014/main" id="{CE8F7825-A3D3-4AC1-86F5-C041BC29E4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19050</xdr:colOff>
      <xdr:row>541</xdr:row>
      <xdr:rowOff>47625</xdr:rowOff>
    </xdr:from>
    <xdr:to>
      <xdr:col>13</xdr:col>
      <xdr:colOff>19050</xdr:colOff>
      <xdr:row>544</xdr:row>
      <xdr:rowOff>142875</xdr:rowOff>
    </xdr:to>
    <xdr:sp macro="" textlink="">
      <xdr:nvSpPr>
        <xdr:cNvPr id="26671" name="Text Box 47">
          <a:extLst>
            <a:ext uri="{FF2B5EF4-FFF2-40B4-BE49-F238E27FC236}">
              <a16:creationId xmlns:a16="http://schemas.microsoft.com/office/drawing/2014/main" id="{71C75EFB-0A76-4D16-927F-FF13EDE0EBAF}"/>
            </a:ext>
          </a:extLst>
        </xdr:cNvPr>
        <xdr:cNvSpPr txBox="1">
          <a:spLocks noChangeArrowheads="1"/>
        </xdr:cNvSpPr>
      </xdr:nvSpPr>
      <xdr:spPr bwMode="auto">
        <a:xfrm>
          <a:off x="123825" y="84839175"/>
          <a:ext cx="5857875" cy="552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問１３　家族と一緒にいて楽しいと感じるのはどんな時ですか。次の中からあてはまるものを２つまで選んで</a:t>
          </a:r>
        </a:p>
        <a:p>
          <a:pPr algn="l" rtl="0">
            <a:lnSpc>
              <a:spcPts val="1000"/>
            </a:lnSpc>
            <a:defRPr sz="1000"/>
          </a:pPr>
          <a:r>
            <a:rPr lang="ja-JP" altLang="en-US" sz="900" b="0" i="0" u="none" strike="noStrike" baseline="0">
              <a:solidFill>
                <a:srgbClr val="000000"/>
              </a:solidFill>
              <a:latin typeface="ＭＳ Ｐゴシック"/>
              <a:ea typeface="ＭＳ Ｐゴシック"/>
            </a:rPr>
            <a:t>　　　　○をつけてください。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N=484</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=238</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=246</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0</xdr:col>
      <xdr:colOff>95250</xdr:colOff>
      <xdr:row>561</xdr:row>
      <xdr:rowOff>0</xdr:rowOff>
    </xdr:from>
    <xdr:to>
      <xdr:col>12</xdr:col>
      <xdr:colOff>209550</xdr:colOff>
      <xdr:row>582</xdr:row>
      <xdr:rowOff>0</xdr:rowOff>
    </xdr:to>
    <xdr:graphicFrame macro="">
      <xdr:nvGraphicFramePr>
        <xdr:cNvPr id="66755261" name="グラフ 49">
          <a:extLst>
            <a:ext uri="{FF2B5EF4-FFF2-40B4-BE49-F238E27FC236}">
              <a16:creationId xmlns:a16="http://schemas.microsoft.com/office/drawing/2014/main" id="{1B6BADBA-E6BD-4CB9-9D38-6E15F8835C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95250</xdr:colOff>
      <xdr:row>583</xdr:row>
      <xdr:rowOff>9525</xdr:rowOff>
    </xdr:from>
    <xdr:to>
      <xdr:col>13</xdr:col>
      <xdr:colOff>0</xdr:colOff>
      <xdr:row>604</xdr:row>
      <xdr:rowOff>19050</xdr:rowOff>
    </xdr:to>
    <xdr:graphicFrame macro="">
      <xdr:nvGraphicFramePr>
        <xdr:cNvPr id="66755262" name="グラフ 50">
          <a:extLst>
            <a:ext uri="{FF2B5EF4-FFF2-40B4-BE49-F238E27FC236}">
              <a16:creationId xmlns:a16="http://schemas.microsoft.com/office/drawing/2014/main" id="{AC3224F4-E649-4BA6-BF4F-0D5D0A9CD7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620</xdr:row>
      <xdr:rowOff>38101</xdr:rowOff>
    </xdr:from>
    <xdr:to>
      <xdr:col>13</xdr:col>
      <xdr:colOff>0</xdr:colOff>
      <xdr:row>623</xdr:row>
      <xdr:rowOff>114301</xdr:rowOff>
    </xdr:to>
    <xdr:sp macro="" textlink="">
      <xdr:nvSpPr>
        <xdr:cNvPr id="26675" name="Text Box 51">
          <a:extLst>
            <a:ext uri="{FF2B5EF4-FFF2-40B4-BE49-F238E27FC236}">
              <a16:creationId xmlns:a16="http://schemas.microsoft.com/office/drawing/2014/main" id="{7849F8F7-9E64-4AC0-8549-FB05EA9B1D51}"/>
            </a:ext>
          </a:extLst>
        </xdr:cNvPr>
        <xdr:cNvSpPr txBox="1">
          <a:spLocks noChangeArrowheads="1"/>
        </xdr:cNvSpPr>
      </xdr:nvSpPr>
      <xdr:spPr bwMode="auto">
        <a:xfrm>
          <a:off x="104775" y="96564451"/>
          <a:ext cx="5857875" cy="533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問１４　あなたが帰宅する時間は何時ごろですか。また、何時ごろ寝ますか。次の中から帰宅する時間、寝る時間を</a:t>
          </a:r>
        </a:p>
        <a:p>
          <a:pPr algn="l" rtl="0">
            <a:lnSpc>
              <a:spcPts val="1000"/>
            </a:lnSpc>
            <a:defRPr sz="1000"/>
          </a:pPr>
          <a:r>
            <a:rPr lang="ja-JP" altLang="en-US" sz="900" b="0" i="0" u="none" strike="noStrike" baseline="0">
              <a:solidFill>
                <a:srgbClr val="000000"/>
              </a:solidFill>
              <a:latin typeface="ＭＳ Ｐゴシック"/>
              <a:ea typeface="ＭＳ Ｐゴシック"/>
            </a:rPr>
            <a:t>　　　　　それぞれ１つ選んで○をつけてください。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N=484</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=238</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=246</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633</xdr:row>
      <xdr:rowOff>9525</xdr:rowOff>
    </xdr:from>
    <xdr:to>
      <xdr:col>13</xdr:col>
      <xdr:colOff>19050</xdr:colOff>
      <xdr:row>643</xdr:row>
      <xdr:rowOff>95250</xdr:rowOff>
    </xdr:to>
    <xdr:graphicFrame macro="">
      <xdr:nvGraphicFramePr>
        <xdr:cNvPr id="66755264" name="グラフ 56">
          <a:extLst>
            <a:ext uri="{FF2B5EF4-FFF2-40B4-BE49-F238E27FC236}">
              <a16:creationId xmlns:a16="http://schemas.microsoft.com/office/drawing/2014/main" id="{653779B2-A14C-40E6-ADB8-38F29D1739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645</xdr:row>
      <xdr:rowOff>0</xdr:rowOff>
    </xdr:from>
    <xdr:to>
      <xdr:col>13</xdr:col>
      <xdr:colOff>38100</xdr:colOff>
      <xdr:row>656</xdr:row>
      <xdr:rowOff>66675</xdr:rowOff>
    </xdr:to>
    <xdr:graphicFrame macro="">
      <xdr:nvGraphicFramePr>
        <xdr:cNvPr id="66755265" name="グラフ 57">
          <a:extLst>
            <a:ext uri="{FF2B5EF4-FFF2-40B4-BE49-F238E27FC236}">
              <a16:creationId xmlns:a16="http://schemas.microsoft.com/office/drawing/2014/main" id="{C4A9D5A7-0C88-4D48-8A26-B0AAF810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664</xdr:row>
      <xdr:rowOff>0</xdr:rowOff>
    </xdr:from>
    <xdr:to>
      <xdr:col>13</xdr:col>
      <xdr:colOff>38100</xdr:colOff>
      <xdr:row>675</xdr:row>
      <xdr:rowOff>66675</xdr:rowOff>
    </xdr:to>
    <xdr:graphicFrame macro="">
      <xdr:nvGraphicFramePr>
        <xdr:cNvPr id="66755266" name="グラフ 58">
          <a:extLst>
            <a:ext uri="{FF2B5EF4-FFF2-40B4-BE49-F238E27FC236}">
              <a16:creationId xmlns:a16="http://schemas.microsoft.com/office/drawing/2014/main" id="{B2B16367-EAC5-4B42-8146-647004D124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676</xdr:row>
      <xdr:rowOff>142875</xdr:rowOff>
    </xdr:from>
    <xdr:to>
      <xdr:col>13</xdr:col>
      <xdr:colOff>28575</xdr:colOff>
      <xdr:row>688</xdr:row>
      <xdr:rowOff>47625</xdr:rowOff>
    </xdr:to>
    <xdr:graphicFrame macro="">
      <xdr:nvGraphicFramePr>
        <xdr:cNvPr id="66755267" name="グラフ 59">
          <a:extLst>
            <a:ext uri="{FF2B5EF4-FFF2-40B4-BE49-F238E27FC236}">
              <a16:creationId xmlns:a16="http://schemas.microsoft.com/office/drawing/2014/main" id="{3F641F50-F6FC-4371-BC61-91DF74725C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9525</xdr:colOff>
      <xdr:row>689</xdr:row>
      <xdr:rowOff>76200</xdr:rowOff>
    </xdr:from>
    <xdr:to>
      <xdr:col>13</xdr:col>
      <xdr:colOff>9525</xdr:colOff>
      <xdr:row>693</xdr:row>
      <xdr:rowOff>9525</xdr:rowOff>
    </xdr:to>
    <xdr:sp macro="" textlink="">
      <xdr:nvSpPr>
        <xdr:cNvPr id="26685" name="Text Box 61">
          <a:extLst>
            <a:ext uri="{FF2B5EF4-FFF2-40B4-BE49-F238E27FC236}">
              <a16:creationId xmlns:a16="http://schemas.microsoft.com/office/drawing/2014/main" id="{5A1E647E-D41C-4FCD-8490-5535211B36FF}"/>
            </a:ext>
          </a:extLst>
        </xdr:cNvPr>
        <xdr:cNvSpPr txBox="1">
          <a:spLocks noChangeArrowheads="1"/>
        </xdr:cNvSpPr>
      </xdr:nvSpPr>
      <xdr:spPr bwMode="auto">
        <a:xfrm>
          <a:off x="114300" y="106813350"/>
          <a:ext cx="5857875" cy="542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問１５　あなたが、おこづかいやアルバイトなどで、今年１ヶ月に自由に使えたお金は、大体いくらですか。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a:t>　　　　　（</a:t>
          </a:r>
          <a:r>
            <a:rPr lang="en-US" altLang="ja-JP"/>
            <a:t>N=484</a:t>
          </a:r>
          <a:r>
            <a:rPr lang="ja-JP" altLang="en-US"/>
            <a:t>　男性</a:t>
          </a:r>
          <a:r>
            <a:rPr lang="en-US" altLang="ja-JP"/>
            <a:t>238</a:t>
          </a:r>
          <a:r>
            <a:rPr lang="ja-JP" altLang="en-US"/>
            <a:t>　女性</a:t>
          </a:r>
          <a:r>
            <a:rPr lang="en-US" altLang="ja-JP"/>
            <a:t>=246</a:t>
          </a:r>
          <a:r>
            <a:rPr lang="ja-JP" altLang="en-US"/>
            <a:t>）</a:t>
          </a:r>
        </a:p>
      </xdr:txBody>
    </xdr:sp>
    <xdr:clientData/>
  </xdr:twoCellAnchor>
  <xdr:twoCellAnchor>
    <xdr:from>
      <xdr:col>1</xdr:col>
      <xdr:colOff>9525</xdr:colOff>
      <xdr:row>705</xdr:row>
      <xdr:rowOff>0</xdr:rowOff>
    </xdr:from>
    <xdr:to>
      <xdr:col>7</xdr:col>
      <xdr:colOff>9525</xdr:colOff>
      <xdr:row>738</xdr:row>
      <xdr:rowOff>76200</xdr:rowOff>
    </xdr:to>
    <xdr:graphicFrame macro="">
      <xdr:nvGraphicFramePr>
        <xdr:cNvPr id="66755269" name="グラフ 63">
          <a:extLst>
            <a:ext uri="{FF2B5EF4-FFF2-40B4-BE49-F238E27FC236}">
              <a16:creationId xmlns:a16="http://schemas.microsoft.com/office/drawing/2014/main" id="{07BE0411-CBF0-4E64-86E6-0D6ACC5FFC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9525</xdr:colOff>
      <xdr:row>741</xdr:row>
      <xdr:rowOff>85725</xdr:rowOff>
    </xdr:from>
    <xdr:to>
      <xdr:col>13</xdr:col>
      <xdr:colOff>9525</xdr:colOff>
      <xdr:row>745</xdr:row>
      <xdr:rowOff>28575</xdr:rowOff>
    </xdr:to>
    <xdr:sp macro="" textlink="">
      <xdr:nvSpPr>
        <xdr:cNvPr id="26689" name="Text Box 65">
          <a:extLst>
            <a:ext uri="{FF2B5EF4-FFF2-40B4-BE49-F238E27FC236}">
              <a16:creationId xmlns:a16="http://schemas.microsoft.com/office/drawing/2014/main" id="{949048AA-FB23-4C28-83B0-B4D137620294}"/>
            </a:ext>
          </a:extLst>
        </xdr:cNvPr>
        <xdr:cNvSpPr txBox="1">
          <a:spLocks noChangeArrowheads="1"/>
        </xdr:cNvSpPr>
      </xdr:nvSpPr>
      <xdr:spPr bwMode="auto">
        <a:xfrm>
          <a:off x="114300" y="111280575"/>
          <a:ext cx="5857875" cy="552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問１６　あなたが、学校で学ぶのは何のためですか。次の中からあてはまるものを３つまで選んで○をつけてください。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N=484</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=238</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=246</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0</xdr:col>
      <xdr:colOff>47625</xdr:colOff>
      <xdr:row>758</xdr:row>
      <xdr:rowOff>0</xdr:rowOff>
    </xdr:from>
    <xdr:to>
      <xdr:col>7</xdr:col>
      <xdr:colOff>409575</xdr:colOff>
      <xdr:row>794</xdr:row>
      <xdr:rowOff>133350</xdr:rowOff>
    </xdr:to>
    <xdr:graphicFrame macro="">
      <xdr:nvGraphicFramePr>
        <xdr:cNvPr id="66755271" name="グラフ 67">
          <a:extLst>
            <a:ext uri="{FF2B5EF4-FFF2-40B4-BE49-F238E27FC236}">
              <a16:creationId xmlns:a16="http://schemas.microsoft.com/office/drawing/2014/main" id="{48AEE4D0-3549-43C1-A47A-91AF8CDF71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514350</xdr:colOff>
      <xdr:row>758</xdr:row>
      <xdr:rowOff>0</xdr:rowOff>
    </xdr:from>
    <xdr:to>
      <xdr:col>12</xdr:col>
      <xdr:colOff>209550</xdr:colOff>
      <xdr:row>794</xdr:row>
      <xdr:rowOff>133350</xdr:rowOff>
    </xdr:to>
    <xdr:graphicFrame macro="">
      <xdr:nvGraphicFramePr>
        <xdr:cNvPr id="66755272" name="グラフ 68">
          <a:extLst>
            <a:ext uri="{FF2B5EF4-FFF2-40B4-BE49-F238E27FC236}">
              <a16:creationId xmlns:a16="http://schemas.microsoft.com/office/drawing/2014/main" id="{697E9C72-F609-4735-A6C8-80FB680492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9525</xdr:colOff>
      <xdr:row>809</xdr:row>
      <xdr:rowOff>57150</xdr:rowOff>
    </xdr:from>
    <xdr:to>
      <xdr:col>13</xdr:col>
      <xdr:colOff>9525</xdr:colOff>
      <xdr:row>812</xdr:row>
      <xdr:rowOff>142875</xdr:rowOff>
    </xdr:to>
    <xdr:sp macro="" textlink="">
      <xdr:nvSpPr>
        <xdr:cNvPr id="26693" name="Text Box 69">
          <a:extLst>
            <a:ext uri="{FF2B5EF4-FFF2-40B4-BE49-F238E27FC236}">
              <a16:creationId xmlns:a16="http://schemas.microsoft.com/office/drawing/2014/main" id="{C73210E5-BB6C-466E-AFC4-5128866B96D9}"/>
            </a:ext>
          </a:extLst>
        </xdr:cNvPr>
        <xdr:cNvSpPr txBox="1">
          <a:spLocks noChangeArrowheads="1"/>
        </xdr:cNvSpPr>
      </xdr:nvSpPr>
      <xdr:spPr bwMode="auto">
        <a:xfrm>
          <a:off x="114300" y="124663200"/>
          <a:ext cx="5857875" cy="542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問１７　あなたは、学校生活で楽しいと思うことは何ですか。次の中からあてはまるものをすべて選んで</a:t>
          </a:r>
        </a:p>
        <a:p>
          <a:pPr algn="l" rtl="0">
            <a:lnSpc>
              <a:spcPts val="1000"/>
            </a:lnSpc>
            <a:defRPr sz="1000"/>
          </a:pPr>
          <a:r>
            <a:rPr lang="ja-JP" altLang="en-US" sz="900" b="0" i="0" u="none" strike="noStrike" baseline="0">
              <a:solidFill>
                <a:srgbClr val="000000"/>
              </a:solidFill>
              <a:latin typeface="ＭＳ Ｐゴシック"/>
              <a:ea typeface="ＭＳ Ｐゴシック"/>
            </a:rPr>
            <a:t>　　　　　○をつけてください。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N=484 </a:t>
          </a:r>
          <a:r>
            <a:rPr lang="ja-JP" altLang="en-US" sz="900" b="0" i="0" u="none" strike="noStrike" baseline="0">
              <a:solidFill>
                <a:srgbClr val="000000"/>
              </a:solidFill>
              <a:latin typeface="ＭＳ Ｐゴシック"/>
              <a:ea typeface="ＭＳ Ｐゴシック"/>
            </a:rPr>
            <a:t>男性</a:t>
          </a:r>
          <a:r>
            <a:rPr lang="en-US" altLang="ja-JP" sz="900" b="0" i="0" u="none" strike="noStrike" baseline="0">
              <a:solidFill>
                <a:srgbClr val="000000"/>
              </a:solidFill>
              <a:latin typeface="ＭＳ Ｐゴシック"/>
              <a:ea typeface="ＭＳ Ｐゴシック"/>
            </a:rPr>
            <a:t>=238</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=246</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825</xdr:row>
      <xdr:rowOff>0</xdr:rowOff>
    </xdr:from>
    <xdr:to>
      <xdr:col>7</xdr:col>
      <xdr:colOff>485775</xdr:colOff>
      <xdr:row>865</xdr:row>
      <xdr:rowOff>66675</xdr:rowOff>
    </xdr:to>
    <xdr:graphicFrame macro="">
      <xdr:nvGraphicFramePr>
        <xdr:cNvPr id="66755274" name="グラフ 71">
          <a:extLst>
            <a:ext uri="{FF2B5EF4-FFF2-40B4-BE49-F238E27FC236}">
              <a16:creationId xmlns:a16="http://schemas.microsoft.com/office/drawing/2014/main" id="{D38D2D79-F3F9-44DC-AC9F-C923A252F9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9525</xdr:colOff>
      <xdr:row>868</xdr:row>
      <xdr:rowOff>38100</xdr:rowOff>
    </xdr:from>
    <xdr:to>
      <xdr:col>13</xdr:col>
      <xdr:colOff>9525</xdr:colOff>
      <xdr:row>872</xdr:row>
      <xdr:rowOff>9525</xdr:rowOff>
    </xdr:to>
    <xdr:sp macro="" textlink="">
      <xdr:nvSpPr>
        <xdr:cNvPr id="26697" name="Text Box 73">
          <a:extLst>
            <a:ext uri="{FF2B5EF4-FFF2-40B4-BE49-F238E27FC236}">
              <a16:creationId xmlns:a16="http://schemas.microsoft.com/office/drawing/2014/main" id="{CBA5EB47-5B73-4B68-8DBF-CABE1CCA498E}"/>
            </a:ext>
          </a:extLst>
        </xdr:cNvPr>
        <xdr:cNvSpPr txBox="1">
          <a:spLocks noChangeArrowheads="1"/>
        </xdr:cNvSpPr>
      </xdr:nvSpPr>
      <xdr:spPr bwMode="auto">
        <a:xfrm>
          <a:off x="114300" y="133635750"/>
          <a:ext cx="5857875" cy="581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問１８　あなたが学校生活でいやだと思うことは何ですか。次の中からあてはまるものをすべて選んで</a:t>
          </a:r>
        </a:p>
        <a:p>
          <a:pPr algn="l" rtl="0">
            <a:lnSpc>
              <a:spcPts val="1000"/>
            </a:lnSpc>
            <a:defRPr sz="1000"/>
          </a:pPr>
          <a:r>
            <a:rPr lang="ja-JP" altLang="en-US" sz="900" b="0" i="0" u="none" strike="noStrike" baseline="0">
              <a:solidFill>
                <a:srgbClr val="000000"/>
              </a:solidFill>
              <a:latin typeface="ＭＳ Ｐゴシック"/>
              <a:ea typeface="ＭＳ Ｐゴシック"/>
            </a:rPr>
            <a:t>　　　　　○をつけてください。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N=484</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=238</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=246</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884</xdr:row>
      <xdr:rowOff>0</xdr:rowOff>
    </xdr:from>
    <xdr:to>
      <xdr:col>7</xdr:col>
      <xdr:colOff>495300</xdr:colOff>
      <xdr:row>927</xdr:row>
      <xdr:rowOff>57150</xdr:rowOff>
    </xdr:to>
    <xdr:graphicFrame macro="">
      <xdr:nvGraphicFramePr>
        <xdr:cNvPr id="66755276" name="グラフ 75">
          <a:extLst>
            <a:ext uri="{FF2B5EF4-FFF2-40B4-BE49-F238E27FC236}">
              <a16:creationId xmlns:a16="http://schemas.microsoft.com/office/drawing/2014/main" id="{D6AD7682-D67C-47A5-81E3-8B3A89759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9525</xdr:colOff>
      <xdr:row>931</xdr:row>
      <xdr:rowOff>38100</xdr:rowOff>
    </xdr:from>
    <xdr:to>
      <xdr:col>13</xdr:col>
      <xdr:colOff>9525</xdr:colOff>
      <xdr:row>933</xdr:row>
      <xdr:rowOff>104775</xdr:rowOff>
    </xdr:to>
    <xdr:sp macro="" textlink="">
      <xdr:nvSpPr>
        <xdr:cNvPr id="26700" name="Text Box 76">
          <a:extLst>
            <a:ext uri="{FF2B5EF4-FFF2-40B4-BE49-F238E27FC236}">
              <a16:creationId xmlns:a16="http://schemas.microsoft.com/office/drawing/2014/main" id="{363B34CC-BB40-484C-A395-A64360A68587}"/>
            </a:ext>
          </a:extLst>
        </xdr:cNvPr>
        <xdr:cNvSpPr txBox="1">
          <a:spLocks noChangeArrowheads="1"/>
        </xdr:cNvSpPr>
      </xdr:nvSpPr>
      <xdr:spPr bwMode="auto">
        <a:xfrm>
          <a:off x="114300" y="142817850"/>
          <a:ext cx="585787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問１９　あなたの現在の悩みは何ですか。次の中からあてはまるものをすべて選んで○をつけてください。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N=484 </a:t>
          </a:r>
          <a:r>
            <a:rPr lang="ja-JP" altLang="en-US" sz="900" b="0" i="0" u="none" strike="noStrike" baseline="0">
              <a:solidFill>
                <a:srgbClr val="000000"/>
              </a:solidFill>
              <a:latin typeface="ＭＳ Ｐゴシック"/>
              <a:ea typeface="ＭＳ Ｐゴシック"/>
            </a:rPr>
            <a:t>男性</a:t>
          </a:r>
          <a:r>
            <a:rPr lang="en-US" altLang="ja-JP" sz="900" b="0" i="0" u="none" strike="noStrike" baseline="0">
              <a:solidFill>
                <a:srgbClr val="000000"/>
              </a:solidFill>
              <a:latin typeface="ＭＳ Ｐゴシック"/>
              <a:ea typeface="ＭＳ Ｐゴシック"/>
            </a:rPr>
            <a:t>=238</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=246</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xdr:col>
      <xdr:colOff>9525</xdr:colOff>
      <xdr:row>961</xdr:row>
      <xdr:rowOff>9525</xdr:rowOff>
    </xdr:from>
    <xdr:to>
      <xdr:col>7</xdr:col>
      <xdr:colOff>485775</xdr:colOff>
      <xdr:row>993</xdr:row>
      <xdr:rowOff>142875</xdr:rowOff>
    </xdr:to>
    <xdr:graphicFrame macro="">
      <xdr:nvGraphicFramePr>
        <xdr:cNvPr id="66755278" name="グラフ 78">
          <a:extLst>
            <a:ext uri="{FF2B5EF4-FFF2-40B4-BE49-F238E27FC236}">
              <a16:creationId xmlns:a16="http://schemas.microsoft.com/office/drawing/2014/main" id="{ADCC405E-E3FE-4EAA-82DC-82E9595812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504825</xdr:colOff>
      <xdr:row>961</xdr:row>
      <xdr:rowOff>9525</xdr:rowOff>
    </xdr:from>
    <xdr:to>
      <xdr:col>12</xdr:col>
      <xdr:colOff>152400</xdr:colOff>
      <xdr:row>993</xdr:row>
      <xdr:rowOff>123825</xdr:rowOff>
    </xdr:to>
    <xdr:graphicFrame macro="">
      <xdr:nvGraphicFramePr>
        <xdr:cNvPr id="66755279" name="グラフ 79">
          <a:extLst>
            <a:ext uri="{FF2B5EF4-FFF2-40B4-BE49-F238E27FC236}">
              <a16:creationId xmlns:a16="http://schemas.microsoft.com/office/drawing/2014/main" id="{2B769DD4-0D5C-4CF7-9E5E-8D09901D85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9525</xdr:colOff>
      <xdr:row>1000</xdr:row>
      <xdr:rowOff>66675</xdr:rowOff>
    </xdr:from>
    <xdr:to>
      <xdr:col>13</xdr:col>
      <xdr:colOff>9525</xdr:colOff>
      <xdr:row>1004</xdr:row>
      <xdr:rowOff>47625</xdr:rowOff>
    </xdr:to>
    <xdr:sp macro="" textlink="">
      <xdr:nvSpPr>
        <xdr:cNvPr id="26704" name="Text Box 80">
          <a:extLst>
            <a:ext uri="{FF2B5EF4-FFF2-40B4-BE49-F238E27FC236}">
              <a16:creationId xmlns:a16="http://schemas.microsoft.com/office/drawing/2014/main" id="{781863E2-2FF8-456A-B76D-E9097654EC40}"/>
            </a:ext>
          </a:extLst>
        </xdr:cNvPr>
        <xdr:cNvSpPr txBox="1">
          <a:spLocks noChangeArrowheads="1"/>
        </xdr:cNvSpPr>
      </xdr:nvSpPr>
      <xdr:spPr bwMode="auto">
        <a:xfrm>
          <a:off x="114300" y="148942425"/>
          <a:ext cx="585787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問２０　悩みごとや心配ごとがある時、あなたがよく相談する人は誰ですか。次の中からあてはまるものを</a:t>
          </a:r>
        </a:p>
        <a:p>
          <a:pPr algn="l" rtl="0">
            <a:lnSpc>
              <a:spcPts val="1000"/>
            </a:lnSpc>
            <a:defRPr sz="1000"/>
          </a:pPr>
          <a:r>
            <a:rPr lang="ja-JP" altLang="en-US" sz="900" b="0" i="0" u="none" strike="noStrike" baseline="0">
              <a:solidFill>
                <a:srgbClr val="000000"/>
              </a:solidFill>
              <a:latin typeface="ＭＳ Ｐゴシック"/>
              <a:ea typeface="ＭＳ Ｐゴシック"/>
            </a:rPr>
            <a:t>　　　　　すべて選んで○をつけてください。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N=484</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=238</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=246</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1018</xdr:row>
      <xdr:rowOff>0</xdr:rowOff>
    </xdr:from>
    <xdr:to>
      <xdr:col>7</xdr:col>
      <xdr:colOff>495300</xdr:colOff>
      <xdr:row>1056</xdr:row>
      <xdr:rowOff>0</xdr:rowOff>
    </xdr:to>
    <xdr:graphicFrame macro="">
      <xdr:nvGraphicFramePr>
        <xdr:cNvPr id="66755281" name="グラフ 82">
          <a:extLst>
            <a:ext uri="{FF2B5EF4-FFF2-40B4-BE49-F238E27FC236}">
              <a16:creationId xmlns:a16="http://schemas.microsoft.com/office/drawing/2014/main" id="{02F40E9E-EBF1-44DE-BC6D-466E0C3DB6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523875</xdr:colOff>
      <xdr:row>1018</xdr:row>
      <xdr:rowOff>0</xdr:rowOff>
    </xdr:from>
    <xdr:to>
      <xdr:col>13</xdr:col>
      <xdr:colOff>19050</xdr:colOff>
      <xdr:row>1056</xdr:row>
      <xdr:rowOff>0</xdr:rowOff>
    </xdr:to>
    <xdr:graphicFrame macro="">
      <xdr:nvGraphicFramePr>
        <xdr:cNvPr id="66755282" name="グラフ 83">
          <a:extLst>
            <a:ext uri="{FF2B5EF4-FFF2-40B4-BE49-F238E27FC236}">
              <a16:creationId xmlns:a16="http://schemas.microsoft.com/office/drawing/2014/main" id="{0C7548DB-AD72-46AF-94C5-8AAC6E1938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9525</xdr:colOff>
      <xdr:row>1069</xdr:row>
      <xdr:rowOff>38100</xdr:rowOff>
    </xdr:from>
    <xdr:to>
      <xdr:col>13</xdr:col>
      <xdr:colOff>9525</xdr:colOff>
      <xdr:row>1071</xdr:row>
      <xdr:rowOff>142875</xdr:rowOff>
    </xdr:to>
    <xdr:sp macro="" textlink="">
      <xdr:nvSpPr>
        <xdr:cNvPr id="26708" name="Text Box 84">
          <a:extLst>
            <a:ext uri="{FF2B5EF4-FFF2-40B4-BE49-F238E27FC236}">
              <a16:creationId xmlns:a16="http://schemas.microsoft.com/office/drawing/2014/main" id="{2EE7FC99-8A05-43C8-9A6A-B0C73F011922}"/>
            </a:ext>
          </a:extLst>
        </xdr:cNvPr>
        <xdr:cNvSpPr txBox="1">
          <a:spLocks noChangeArrowheads="1"/>
        </xdr:cNvSpPr>
      </xdr:nvSpPr>
      <xdr:spPr bwMode="auto">
        <a:xfrm>
          <a:off x="114300" y="158667450"/>
          <a:ext cx="585787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問２１　あなたは将来、どの学校まで進みたいですか。次の中から１つ選んで○をつけてください。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N=484</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=238</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=246</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xdr:col>
      <xdr:colOff>9525</xdr:colOff>
      <xdr:row>1083</xdr:row>
      <xdr:rowOff>9525</xdr:rowOff>
    </xdr:from>
    <xdr:to>
      <xdr:col>7</xdr:col>
      <xdr:colOff>504825</xdr:colOff>
      <xdr:row>1123</xdr:row>
      <xdr:rowOff>9525</xdr:rowOff>
    </xdr:to>
    <xdr:graphicFrame macro="">
      <xdr:nvGraphicFramePr>
        <xdr:cNvPr id="66755284" name="グラフ 88">
          <a:extLst>
            <a:ext uri="{FF2B5EF4-FFF2-40B4-BE49-F238E27FC236}">
              <a16:creationId xmlns:a16="http://schemas.microsoft.com/office/drawing/2014/main" id="{B3B0501A-48ED-43CF-B142-8FC0A5EE9E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9525</xdr:colOff>
      <xdr:row>1125</xdr:row>
      <xdr:rowOff>57150</xdr:rowOff>
    </xdr:from>
    <xdr:to>
      <xdr:col>13</xdr:col>
      <xdr:colOff>9525</xdr:colOff>
      <xdr:row>1129</xdr:row>
      <xdr:rowOff>47625</xdr:rowOff>
    </xdr:to>
    <xdr:sp macro="" textlink="">
      <xdr:nvSpPr>
        <xdr:cNvPr id="26713" name="Text Box 89">
          <a:extLst>
            <a:ext uri="{FF2B5EF4-FFF2-40B4-BE49-F238E27FC236}">
              <a16:creationId xmlns:a16="http://schemas.microsoft.com/office/drawing/2014/main" id="{3ED28E63-5BD8-49EE-A109-6F4B66BF4E78}"/>
            </a:ext>
          </a:extLst>
        </xdr:cNvPr>
        <xdr:cNvSpPr txBox="1">
          <a:spLocks noChangeArrowheads="1"/>
        </xdr:cNvSpPr>
      </xdr:nvSpPr>
      <xdr:spPr bwMode="auto">
        <a:xfrm>
          <a:off x="114300" y="166154100"/>
          <a:ext cx="5857875"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問２２　あなたは将来、どんな職業につきたいですか。次の中からあてはまるものを３つまで選んで○をつけてください。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N=484</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=238</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=246</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1142</xdr:row>
      <xdr:rowOff>9525</xdr:rowOff>
    </xdr:from>
    <xdr:to>
      <xdr:col>7</xdr:col>
      <xdr:colOff>514350</xdr:colOff>
      <xdr:row>1189</xdr:row>
      <xdr:rowOff>9525</xdr:rowOff>
    </xdr:to>
    <xdr:graphicFrame macro="">
      <xdr:nvGraphicFramePr>
        <xdr:cNvPr id="66755286" name="グラフ 91">
          <a:extLst>
            <a:ext uri="{FF2B5EF4-FFF2-40B4-BE49-F238E27FC236}">
              <a16:creationId xmlns:a16="http://schemas.microsoft.com/office/drawing/2014/main" id="{7767D73A-A7E8-4496-B661-DCB3CA7CFC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9525</xdr:colOff>
      <xdr:row>1211</xdr:row>
      <xdr:rowOff>76200</xdr:rowOff>
    </xdr:from>
    <xdr:to>
      <xdr:col>13</xdr:col>
      <xdr:colOff>9525</xdr:colOff>
      <xdr:row>1214</xdr:row>
      <xdr:rowOff>85725</xdr:rowOff>
    </xdr:to>
    <xdr:sp macro="" textlink="">
      <xdr:nvSpPr>
        <xdr:cNvPr id="26716" name="Text Box 92">
          <a:extLst>
            <a:ext uri="{FF2B5EF4-FFF2-40B4-BE49-F238E27FC236}">
              <a16:creationId xmlns:a16="http://schemas.microsoft.com/office/drawing/2014/main" id="{08077EA3-B072-48A5-805E-608A017B17F9}"/>
            </a:ext>
          </a:extLst>
        </xdr:cNvPr>
        <xdr:cNvSpPr txBox="1">
          <a:spLocks noChangeArrowheads="1"/>
        </xdr:cNvSpPr>
      </xdr:nvSpPr>
      <xdr:spPr bwMode="auto">
        <a:xfrm>
          <a:off x="114300" y="183546750"/>
          <a:ext cx="5857875" cy="504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問２３　あなたは、今住んでいる地域が好きですか。次の中から１つ選んで○をつけてください。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N=484</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=238</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=246</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9525</xdr:colOff>
      <xdr:row>1221</xdr:row>
      <xdr:rowOff>9525</xdr:rowOff>
    </xdr:from>
    <xdr:to>
      <xdr:col>13</xdr:col>
      <xdr:colOff>9525</xdr:colOff>
      <xdr:row>1235</xdr:row>
      <xdr:rowOff>9525</xdr:rowOff>
    </xdr:to>
    <xdr:graphicFrame macro="">
      <xdr:nvGraphicFramePr>
        <xdr:cNvPr id="66755288" name="グラフ 94">
          <a:extLst>
            <a:ext uri="{FF2B5EF4-FFF2-40B4-BE49-F238E27FC236}">
              <a16:creationId xmlns:a16="http://schemas.microsoft.com/office/drawing/2014/main" id="{B043CDE9-FDDA-46EB-B88B-213AD8E105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9525</xdr:colOff>
      <xdr:row>1244</xdr:row>
      <xdr:rowOff>47625</xdr:rowOff>
    </xdr:from>
    <xdr:to>
      <xdr:col>13</xdr:col>
      <xdr:colOff>9525</xdr:colOff>
      <xdr:row>1259</xdr:row>
      <xdr:rowOff>142875</xdr:rowOff>
    </xdr:to>
    <xdr:graphicFrame macro="">
      <xdr:nvGraphicFramePr>
        <xdr:cNvPr id="66755289" name="グラフ 95">
          <a:extLst>
            <a:ext uri="{FF2B5EF4-FFF2-40B4-BE49-F238E27FC236}">
              <a16:creationId xmlns:a16="http://schemas.microsoft.com/office/drawing/2014/main" id="{347010D4-0E55-41C7-8408-312863C82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85725</xdr:colOff>
      <xdr:row>1261</xdr:row>
      <xdr:rowOff>9525</xdr:rowOff>
    </xdr:from>
    <xdr:to>
      <xdr:col>12</xdr:col>
      <xdr:colOff>209550</xdr:colOff>
      <xdr:row>1276</xdr:row>
      <xdr:rowOff>114300</xdr:rowOff>
    </xdr:to>
    <xdr:graphicFrame macro="">
      <xdr:nvGraphicFramePr>
        <xdr:cNvPr id="66755290" name="グラフ 96">
          <a:extLst>
            <a:ext uri="{FF2B5EF4-FFF2-40B4-BE49-F238E27FC236}">
              <a16:creationId xmlns:a16="http://schemas.microsoft.com/office/drawing/2014/main" id="{CB99ECE5-B58E-4A78-A38C-E754D1A688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9525</xdr:colOff>
      <xdr:row>1277</xdr:row>
      <xdr:rowOff>95250</xdr:rowOff>
    </xdr:from>
    <xdr:to>
      <xdr:col>13</xdr:col>
      <xdr:colOff>9525</xdr:colOff>
      <xdr:row>1281</xdr:row>
      <xdr:rowOff>19050</xdr:rowOff>
    </xdr:to>
    <xdr:sp macro="" textlink="">
      <xdr:nvSpPr>
        <xdr:cNvPr id="26721" name="Text Box 97">
          <a:extLst>
            <a:ext uri="{FF2B5EF4-FFF2-40B4-BE49-F238E27FC236}">
              <a16:creationId xmlns:a16="http://schemas.microsoft.com/office/drawing/2014/main" id="{C2D44EBD-5840-489B-B49A-3E2271205D0D}"/>
            </a:ext>
          </a:extLst>
        </xdr:cNvPr>
        <xdr:cNvSpPr txBox="1">
          <a:spLocks noChangeArrowheads="1"/>
        </xdr:cNvSpPr>
      </xdr:nvSpPr>
      <xdr:spPr bwMode="auto">
        <a:xfrm>
          <a:off x="114300" y="193662300"/>
          <a:ext cx="5857875" cy="533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問２４　あなたは、中学校・高等学校に入学してから、地域における活動など社会活動に参加したことがありますか。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次の中からあてはまるものをすべて選んで○をつけてください。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N=484</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=238</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=246</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0</xdr:col>
      <xdr:colOff>95250</xdr:colOff>
      <xdr:row>1293</xdr:row>
      <xdr:rowOff>38100</xdr:rowOff>
    </xdr:from>
    <xdr:to>
      <xdr:col>8</xdr:col>
      <xdr:colOff>257175</xdr:colOff>
      <xdr:row>1339</xdr:row>
      <xdr:rowOff>38100</xdr:rowOff>
    </xdr:to>
    <xdr:graphicFrame macro="">
      <xdr:nvGraphicFramePr>
        <xdr:cNvPr id="66755292" name="グラフ 99">
          <a:extLst>
            <a:ext uri="{FF2B5EF4-FFF2-40B4-BE49-F238E27FC236}">
              <a16:creationId xmlns:a16="http://schemas.microsoft.com/office/drawing/2014/main" id="{1917109B-2D3C-411A-A53B-90CED4BA30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1401</xdr:row>
      <xdr:rowOff>47625</xdr:rowOff>
    </xdr:from>
    <xdr:to>
      <xdr:col>13</xdr:col>
      <xdr:colOff>0</xdr:colOff>
      <xdr:row>1404</xdr:row>
      <xdr:rowOff>142875</xdr:rowOff>
    </xdr:to>
    <xdr:sp macro="" textlink="">
      <xdr:nvSpPr>
        <xdr:cNvPr id="26724" name="Text Box 100">
          <a:extLst>
            <a:ext uri="{FF2B5EF4-FFF2-40B4-BE49-F238E27FC236}">
              <a16:creationId xmlns:a16="http://schemas.microsoft.com/office/drawing/2014/main" id="{59A51CFE-547C-418F-B2E5-D774672E3F6E}"/>
            </a:ext>
          </a:extLst>
        </xdr:cNvPr>
        <xdr:cNvSpPr txBox="1">
          <a:spLocks noChangeArrowheads="1"/>
        </xdr:cNvSpPr>
      </xdr:nvSpPr>
      <xdr:spPr bwMode="auto">
        <a:xfrm>
          <a:off x="104775" y="211750275"/>
          <a:ext cx="5857875" cy="552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問２５　問２４で「５参加したことがない」に○をつけた方にうかがいます。</a:t>
          </a:r>
        </a:p>
        <a:p>
          <a:pPr algn="l" rtl="0">
            <a:lnSpc>
              <a:spcPts val="1100"/>
            </a:lnSpc>
            <a:defRPr sz="1000"/>
          </a:pPr>
          <a:r>
            <a:rPr lang="ja-JP" altLang="en-US" sz="900" b="0" i="0" u="none" strike="noStrike" baseline="0">
              <a:solidFill>
                <a:srgbClr val="000000"/>
              </a:solidFill>
              <a:latin typeface="ＭＳ Ｐゴシック"/>
              <a:ea typeface="ＭＳ Ｐゴシック"/>
            </a:rPr>
            <a:t>　　　　　参加しなかった理由は何ですか。次の中からあてはまるものを２つまで選んで○をつけてください。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N=57</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=29</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=28</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xdr:col>
      <xdr:colOff>9525</xdr:colOff>
      <xdr:row>1422</xdr:row>
      <xdr:rowOff>57150</xdr:rowOff>
    </xdr:from>
    <xdr:to>
      <xdr:col>7</xdr:col>
      <xdr:colOff>476250</xdr:colOff>
      <xdr:row>1467</xdr:row>
      <xdr:rowOff>66675</xdr:rowOff>
    </xdr:to>
    <xdr:graphicFrame macro="">
      <xdr:nvGraphicFramePr>
        <xdr:cNvPr id="66755294" name="グラフ 102">
          <a:extLst>
            <a:ext uri="{FF2B5EF4-FFF2-40B4-BE49-F238E27FC236}">
              <a16:creationId xmlns:a16="http://schemas.microsoft.com/office/drawing/2014/main" id="{10DA5C0B-6682-4F78-A28F-E62BE4A551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9525</xdr:colOff>
      <xdr:row>1531</xdr:row>
      <xdr:rowOff>19051</xdr:rowOff>
    </xdr:from>
    <xdr:to>
      <xdr:col>13</xdr:col>
      <xdr:colOff>9525</xdr:colOff>
      <xdr:row>1534</xdr:row>
      <xdr:rowOff>38101</xdr:rowOff>
    </xdr:to>
    <xdr:sp macro="" textlink="">
      <xdr:nvSpPr>
        <xdr:cNvPr id="26727" name="Text Box 103">
          <a:extLst>
            <a:ext uri="{FF2B5EF4-FFF2-40B4-BE49-F238E27FC236}">
              <a16:creationId xmlns:a16="http://schemas.microsoft.com/office/drawing/2014/main" id="{8B8D42DA-8683-4CCF-B62C-DF735D548977}"/>
            </a:ext>
          </a:extLst>
        </xdr:cNvPr>
        <xdr:cNvSpPr txBox="1">
          <a:spLocks noChangeArrowheads="1"/>
        </xdr:cNvSpPr>
      </xdr:nvSpPr>
      <xdr:spPr bwMode="auto">
        <a:xfrm>
          <a:off x="114300" y="232181401"/>
          <a:ext cx="5857875" cy="476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問２６　あなたは平日の自由時間や休日に、どのように過ごす時間が多いですか。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次の中からあてはまるものを３つまで選んで○をつけてください。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N=484</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=238</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=246</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1546</xdr:row>
      <xdr:rowOff>0</xdr:rowOff>
    </xdr:from>
    <xdr:to>
      <xdr:col>8</xdr:col>
      <xdr:colOff>209550</xdr:colOff>
      <xdr:row>1593</xdr:row>
      <xdr:rowOff>114300</xdr:rowOff>
    </xdr:to>
    <xdr:graphicFrame macro="">
      <xdr:nvGraphicFramePr>
        <xdr:cNvPr id="66755296" name="グラフ 108">
          <a:extLst>
            <a:ext uri="{FF2B5EF4-FFF2-40B4-BE49-F238E27FC236}">
              <a16:creationId xmlns:a16="http://schemas.microsoft.com/office/drawing/2014/main" id="{B1913F51-D8B6-4308-8D63-3D46AE039F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9525</xdr:colOff>
      <xdr:row>1696</xdr:row>
      <xdr:rowOff>9524</xdr:rowOff>
    </xdr:from>
    <xdr:to>
      <xdr:col>13</xdr:col>
      <xdr:colOff>9525</xdr:colOff>
      <xdr:row>1699</xdr:row>
      <xdr:rowOff>152399</xdr:rowOff>
    </xdr:to>
    <xdr:sp macro="" textlink="">
      <xdr:nvSpPr>
        <xdr:cNvPr id="26733" name="Text Box 109">
          <a:extLst>
            <a:ext uri="{FF2B5EF4-FFF2-40B4-BE49-F238E27FC236}">
              <a16:creationId xmlns:a16="http://schemas.microsoft.com/office/drawing/2014/main" id="{B92E4E0C-645A-47FE-8A1F-5A23654AF687}"/>
            </a:ext>
          </a:extLst>
        </xdr:cNvPr>
        <xdr:cNvSpPr txBox="1">
          <a:spLocks noChangeArrowheads="1"/>
        </xdr:cNvSpPr>
      </xdr:nvSpPr>
      <xdr:spPr bwMode="auto">
        <a:xfrm>
          <a:off x="114300" y="257775074"/>
          <a:ext cx="5857875"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問２７　あなたは、友達とコミュニケーションをとる方法として、多く使うのはどれですか。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N=484</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=238</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=246</a:t>
          </a:r>
          <a:endParaRPr lang="ja-JP" altLang="en-US"/>
        </a:p>
      </xdr:txBody>
    </xdr:sp>
    <xdr:clientData/>
  </xdr:twoCellAnchor>
  <xdr:twoCellAnchor>
    <xdr:from>
      <xdr:col>1</xdr:col>
      <xdr:colOff>9525</xdr:colOff>
      <xdr:row>1716</xdr:row>
      <xdr:rowOff>19050</xdr:rowOff>
    </xdr:from>
    <xdr:to>
      <xdr:col>7</xdr:col>
      <xdr:colOff>495300</xdr:colOff>
      <xdr:row>1752</xdr:row>
      <xdr:rowOff>114300</xdr:rowOff>
    </xdr:to>
    <xdr:graphicFrame macro="">
      <xdr:nvGraphicFramePr>
        <xdr:cNvPr id="66755298" name="グラフ 111">
          <a:extLst>
            <a:ext uri="{FF2B5EF4-FFF2-40B4-BE49-F238E27FC236}">
              <a16:creationId xmlns:a16="http://schemas.microsoft.com/office/drawing/2014/main" id="{A8B12981-CC51-402D-82DF-9935DD5677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9525</xdr:colOff>
      <xdr:row>1754</xdr:row>
      <xdr:rowOff>57150</xdr:rowOff>
    </xdr:from>
    <xdr:to>
      <xdr:col>13</xdr:col>
      <xdr:colOff>9525</xdr:colOff>
      <xdr:row>1757</xdr:row>
      <xdr:rowOff>114300</xdr:rowOff>
    </xdr:to>
    <xdr:sp macro="" textlink="">
      <xdr:nvSpPr>
        <xdr:cNvPr id="26736" name="Text Box 112">
          <a:extLst>
            <a:ext uri="{FF2B5EF4-FFF2-40B4-BE49-F238E27FC236}">
              <a16:creationId xmlns:a16="http://schemas.microsoft.com/office/drawing/2014/main" id="{10D3E5F9-97A2-4386-B4B0-7528C047C502}"/>
            </a:ext>
          </a:extLst>
        </xdr:cNvPr>
        <xdr:cNvSpPr txBox="1">
          <a:spLocks noChangeArrowheads="1"/>
        </xdr:cNvSpPr>
      </xdr:nvSpPr>
      <xdr:spPr bwMode="auto">
        <a:xfrm>
          <a:off x="114300" y="266357100"/>
          <a:ext cx="5857875" cy="514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問２８　あなたは、１日どれくらい電話（携帯電話、スマートフォンを含む）で話をしていますか。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N=484</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=238</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=246</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1770</xdr:row>
      <xdr:rowOff>0</xdr:rowOff>
    </xdr:from>
    <xdr:to>
      <xdr:col>7</xdr:col>
      <xdr:colOff>495300</xdr:colOff>
      <xdr:row>1807</xdr:row>
      <xdr:rowOff>104775</xdr:rowOff>
    </xdr:to>
    <xdr:graphicFrame macro="">
      <xdr:nvGraphicFramePr>
        <xdr:cNvPr id="66755300" name="グラフ 114">
          <a:extLst>
            <a:ext uri="{FF2B5EF4-FFF2-40B4-BE49-F238E27FC236}">
              <a16:creationId xmlns:a16="http://schemas.microsoft.com/office/drawing/2014/main" id="{3670A1F7-1D03-4FDB-BEAB-9C0FBDA0B8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0</xdr:col>
      <xdr:colOff>66675</xdr:colOff>
      <xdr:row>2133</xdr:row>
      <xdr:rowOff>19051</xdr:rowOff>
    </xdr:from>
    <xdr:to>
      <xdr:col>12</xdr:col>
      <xdr:colOff>180975</xdr:colOff>
      <xdr:row>2135</xdr:row>
      <xdr:rowOff>114301</xdr:rowOff>
    </xdr:to>
    <xdr:sp macro="" textlink="">
      <xdr:nvSpPr>
        <xdr:cNvPr id="26739" name="Text Box 115">
          <a:extLst>
            <a:ext uri="{FF2B5EF4-FFF2-40B4-BE49-F238E27FC236}">
              <a16:creationId xmlns:a16="http://schemas.microsoft.com/office/drawing/2014/main" id="{45E1158C-240C-4DA1-A306-B35325D90291}"/>
            </a:ext>
          </a:extLst>
        </xdr:cNvPr>
        <xdr:cNvSpPr txBox="1">
          <a:spLocks noChangeArrowheads="1"/>
        </xdr:cNvSpPr>
      </xdr:nvSpPr>
      <xdr:spPr bwMode="auto">
        <a:xfrm>
          <a:off x="66675" y="319668526"/>
          <a:ext cx="5857875" cy="400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問３２　あなたが幸せだと感じるのはどんな時ですか。次の中からあてはまるものを３つまで選んで○をつけてください。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N=484</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=238</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=246</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2148</xdr:row>
      <xdr:rowOff>0</xdr:rowOff>
    </xdr:from>
    <xdr:to>
      <xdr:col>7</xdr:col>
      <xdr:colOff>514350</xdr:colOff>
      <xdr:row>2181</xdr:row>
      <xdr:rowOff>104775</xdr:rowOff>
    </xdr:to>
    <xdr:graphicFrame macro="">
      <xdr:nvGraphicFramePr>
        <xdr:cNvPr id="66755302" name="グラフ 117">
          <a:extLst>
            <a:ext uri="{FF2B5EF4-FFF2-40B4-BE49-F238E27FC236}">
              <a16:creationId xmlns:a16="http://schemas.microsoft.com/office/drawing/2014/main" id="{74AB861A-7660-4D51-B3BE-F58A7D67F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8</xdr:col>
      <xdr:colOff>28575</xdr:colOff>
      <xdr:row>2147</xdr:row>
      <xdr:rowOff>142875</xdr:rowOff>
    </xdr:from>
    <xdr:to>
      <xdr:col>13</xdr:col>
      <xdr:colOff>0</xdr:colOff>
      <xdr:row>2181</xdr:row>
      <xdr:rowOff>123825</xdr:rowOff>
    </xdr:to>
    <xdr:graphicFrame macro="">
      <xdr:nvGraphicFramePr>
        <xdr:cNvPr id="66755303" name="グラフ 118">
          <a:extLst>
            <a:ext uri="{FF2B5EF4-FFF2-40B4-BE49-F238E27FC236}">
              <a16:creationId xmlns:a16="http://schemas.microsoft.com/office/drawing/2014/main" id="{10A87164-28FF-419C-9B34-91919906F3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9525</xdr:colOff>
      <xdr:row>2202</xdr:row>
      <xdr:rowOff>0</xdr:rowOff>
    </xdr:from>
    <xdr:to>
      <xdr:col>13</xdr:col>
      <xdr:colOff>9525</xdr:colOff>
      <xdr:row>2204</xdr:row>
      <xdr:rowOff>85725</xdr:rowOff>
    </xdr:to>
    <xdr:sp macro="" textlink="">
      <xdr:nvSpPr>
        <xdr:cNvPr id="26743" name="Text Box 119">
          <a:extLst>
            <a:ext uri="{FF2B5EF4-FFF2-40B4-BE49-F238E27FC236}">
              <a16:creationId xmlns:a16="http://schemas.microsoft.com/office/drawing/2014/main" id="{1BF62B22-61CC-4CB3-9A76-3309CEB4AA01}"/>
            </a:ext>
          </a:extLst>
        </xdr:cNvPr>
        <xdr:cNvSpPr txBox="1">
          <a:spLocks noChangeArrowheads="1"/>
        </xdr:cNvSpPr>
      </xdr:nvSpPr>
      <xdr:spPr bwMode="auto">
        <a:xfrm>
          <a:off x="114300" y="302666400"/>
          <a:ext cx="58578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問３３　あなたは、どのような夢をもっていますか。次の中からあてはまるものを２つまで選んで○をつけてください。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N=484</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238</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=246</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xdr:col>
      <xdr:colOff>19050</xdr:colOff>
      <xdr:row>2215</xdr:row>
      <xdr:rowOff>0</xdr:rowOff>
    </xdr:from>
    <xdr:to>
      <xdr:col>7</xdr:col>
      <xdr:colOff>504825</xdr:colOff>
      <xdr:row>2265</xdr:row>
      <xdr:rowOff>9525</xdr:rowOff>
    </xdr:to>
    <xdr:graphicFrame macro="">
      <xdr:nvGraphicFramePr>
        <xdr:cNvPr id="66755305" name="グラフ 121">
          <a:extLst>
            <a:ext uri="{FF2B5EF4-FFF2-40B4-BE49-F238E27FC236}">
              <a16:creationId xmlns:a16="http://schemas.microsoft.com/office/drawing/2014/main" id="{1B59E0B5-42AC-4D06-96A2-5AB030D2B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9525</xdr:colOff>
      <xdr:row>2267</xdr:row>
      <xdr:rowOff>66675</xdr:rowOff>
    </xdr:from>
    <xdr:to>
      <xdr:col>13</xdr:col>
      <xdr:colOff>9525</xdr:colOff>
      <xdr:row>2270</xdr:row>
      <xdr:rowOff>133350</xdr:rowOff>
    </xdr:to>
    <xdr:sp macro="" textlink="">
      <xdr:nvSpPr>
        <xdr:cNvPr id="26746" name="Text Box 122">
          <a:extLst>
            <a:ext uri="{FF2B5EF4-FFF2-40B4-BE49-F238E27FC236}">
              <a16:creationId xmlns:a16="http://schemas.microsoft.com/office/drawing/2014/main" id="{DA1332E8-2491-48CC-9973-D9FC760CA886}"/>
            </a:ext>
          </a:extLst>
        </xdr:cNvPr>
        <xdr:cNvSpPr txBox="1">
          <a:spLocks noChangeArrowheads="1"/>
        </xdr:cNvSpPr>
      </xdr:nvSpPr>
      <xdr:spPr bwMode="auto">
        <a:xfrm>
          <a:off x="114300" y="339766275"/>
          <a:ext cx="5857875" cy="523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問３４　１０年後の社会は、現在の社会と比べると、どうなっていると思いますか。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次の中からあてはまるものを１つ選んで○をつけてください。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N=484</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=238</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=246</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0</xdr:col>
      <xdr:colOff>95250</xdr:colOff>
      <xdr:row>2283</xdr:row>
      <xdr:rowOff>133350</xdr:rowOff>
    </xdr:from>
    <xdr:to>
      <xdr:col>10</xdr:col>
      <xdr:colOff>76200</xdr:colOff>
      <xdr:row>2312</xdr:row>
      <xdr:rowOff>0</xdr:rowOff>
    </xdr:to>
    <xdr:graphicFrame macro="">
      <xdr:nvGraphicFramePr>
        <xdr:cNvPr id="66755307" name="グラフ 124">
          <a:extLst>
            <a:ext uri="{FF2B5EF4-FFF2-40B4-BE49-F238E27FC236}">
              <a16:creationId xmlns:a16="http://schemas.microsoft.com/office/drawing/2014/main" id="{DCF8D7AC-2E62-4259-8C96-01046ABC50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0</xdr:col>
      <xdr:colOff>95250</xdr:colOff>
      <xdr:row>2315</xdr:row>
      <xdr:rowOff>47625</xdr:rowOff>
    </xdr:from>
    <xdr:to>
      <xdr:col>12</xdr:col>
      <xdr:colOff>209550</xdr:colOff>
      <xdr:row>2318</xdr:row>
      <xdr:rowOff>114300</xdr:rowOff>
    </xdr:to>
    <xdr:sp macro="" textlink="">
      <xdr:nvSpPr>
        <xdr:cNvPr id="26750" name="Text Box 126">
          <a:extLst>
            <a:ext uri="{FF2B5EF4-FFF2-40B4-BE49-F238E27FC236}">
              <a16:creationId xmlns:a16="http://schemas.microsoft.com/office/drawing/2014/main" id="{2C16C565-D245-4E0D-AE6E-CE034BC688B7}"/>
            </a:ext>
          </a:extLst>
        </xdr:cNvPr>
        <xdr:cNvSpPr txBox="1">
          <a:spLocks noChangeArrowheads="1"/>
        </xdr:cNvSpPr>
      </xdr:nvSpPr>
      <xdr:spPr bwMode="auto">
        <a:xfrm>
          <a:off x="95250" y="346633800"/>
          <a:ext cx="5857875" cy="523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問３５　あなたは、次のことについてどう行動していますか。１～８のそれぞれについて、次の１～４から</a:t>
          </a:r>
        </a:p>
        <a:p>
          <a:pPr algn="l" rtl="0">
            <a:lnSpc>
              <a:spcPts val="1000"/>
            </a:lnSpc>
            <a:defRPr sz="1000"/>
          </a:pPr>
          <a:r>
            <a:rPr lang="ja-JP" altLang="en-US" sz="900" b="0" i="0" u="none" strike="noStrike" baseline="0">
              <a:solidFill>
                <a:srgbClr val="000000"/>
              </a:solidFill>
              <a:latin typeface="ＭＳ Ｐゴシック"/>
              <a:ea typeface="ＭＳ Ｐゴシック"/>
            </a:rPr>
            <a:t>　　　　　１つずつ選んで○をつけてください。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N=484</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=238</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=246</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2326</xdr:row>
      <xdr:rowOff>0</xdr:rowOff>
    </xdr:from>
    <xdr:to>
      <xdr:col>13</xdr:col>
      <xdr:colOff>0</xdr:colOff>
      <xdr:row>2338</xdr:row>
      <xdr:rowOff>0</xdr:rowOff>
    </xdr:to>
    <xdr:graphicFrame macro="">
      <xdr:nvGraphicFramePr>
        <xdr:cNvPr id="66755309" name="グラフ 128">
          <a:extLst>
            <a:ext uri="{FF2B5EF4-FFF2-40B4-BE49-F238E27FC236}">
              <a16:creationId xmlns:a16="http://schemas.microsoft.com/office/drawing/2014/main" id="{4CE7A5B9-F3D1-424D-9DFE-368887B7ED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9525</xdr:colOff>
      <xdr:row>2499</xdr:row>
      <xdr:rowOff>66676</xdr:rowOff>
    </xdr:from>
    <xdr:to>
      <xdr:col>13</xdr:col>
      <xdr:colOff>9525</xdr:colOff>
      <xdr:row>2503</xdr:row>
      <xdr:rowOff>76200</xdr:rowOff>
    </xdr:to>
    <xdr:sp macro="" textlink="">
      <xdr:nvSpPr>
        <xdr:cNvPr id="26766" name="Text Box 142">
          <a:extLst>
            <a:ext uri="{FF2B5EF4-FFF2-40B4-BE49-F238E27FC236}">
              <a16:creationId xmlns:a16="http://schemas.microsoft.com/office/drawing/2014/main" id="{BAF6F973-B8A8-44AF-BF75-0E9B57834C3E}"/>
            </a:ext>
          </a:extLst>
        </xdr:cNvPr>
        <xdr:cNvSpPr txBox="1">
          <a:spLocks noChangeArrowheads="1"/>
        </xdr:cNvSpPr>
      </xdr:nvSpPr>
      <xdr:spPr bwMode="auto">
        <a:xfrm>
          <a:off x="114300" y="369398551"/>
          <a:ext cx="5857875" cy="61912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問３６　あなたは、あなたと同じ学年の人が次のことをすることについてどう思いますか。</a:t>
          </a:r>
        </a:p>
        <a:p>
          <a:pPr algn="l" rtl="0">
            <a:lnSpc>
              <a:spcPts val="1100"/>
            </a:lnSpc>
            <a:defRPr sz="1000"/>
          </a:pPr>
          <a:r>
            <a:rPr lang="ja-JP" altLang="en-US" sz="900" b="0" i="0" u="none" strike="noStrike" baseline="0">
              <a:solidFill>
                <a:srgbClr val="000000"/>
              </a:solidFill>
              <a:latin typeface="ＭＳ Ｐゴシック"/>
              <a:ea typeface="ＭＳ Ｐゴシック"/>
            </a:rPr>
            <a:t>　　　　１～１３のそれぞれについて、次の１～３から１つずつ選んで○をつけてください。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N=484</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=238</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=246</a:t>
          </a:r>
          <a:r>
            <a:rPr lang="ja-JP" altLang="en-US" sz="900" b="0" i="0" u="none" strike="noStrike" baseline="0">
              <a:solidFill>
                <a:srgbClr val="000000"/>
              </a:solidFill>
              <a:latin typeface="ＭＳ Ｐゴシック"/>
              <a:ea typeface="ＭＳ Ｐゴシック"/>
            </a:rPr>
            <a:t>）</a:t>
          </a:r>
          <a:endParaRPr lang="ja-JP" altLang="en-US" sz="900"/>
        </a:p>
      </xdr:txBody>
    </xdr:sp>
    <xdr:clientData/>
  </xdr:twoCellAnchor>
  <xdr:twoCellAnchor>
    <xdr:from>
      <xdr:col>1</xdr:col>
      <xdr:colOff>9525</xdr:colOff>
      <xdr:row>2795</xdr:row>
      <xdr:rowOff>85726</xdr:rowOff>
    </xdr:from>
    <xdr:to>
      <xdr:col>13</xdr:col>
      <xdr:colOff>9525</xdr:colOff>
      <xdr:row>2799</xdr:row>
      <xdr:rowOff>104776</xdr:rowOff>
    </xdr:to>
    <xdr:sp macro="" textlink="">
      <xdr:nvSpPr>
        <xdr:cNvPr id="26791" name="Text Box 167">
          <a:extLst>
            <a:ext uri="{FF2B5EF4-FFF2-40B4-BE49-F238E27FC236}">
              <a16:creationId xmlns:a16="http://schemas.microsoft.com/office/drawing/2014/main" id="{0DBBC9AC-5C25-48B5-B497-4A28703D2A66}"/>
            </a:ext>
          </a:extLst>
        </xdr:cNvPr>
        <xdr:cNvSpPr txBox="1">
          <a:spLocks noChangeArrowheads="1"/>
        </xdr:cNvSpPr>
      </xdr:nvSpPr>
      <xdr:spPr bwMode="auto">
        <a:xfrm>
          <a:off x="114300" y="413308801"/>
          <a:ext cx="5857875" cy="628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問３７　あなたは、中学生・高校生の非行の原因や理由についてどのように考えますか。</a:t>
          </a:r>
        </a:p>
        <a:p>
          <a:pPr algn="l" rtl="0">
            <a:lnSpc>
              <a:spcPts val="1100"/>
            </a:lnSpc>
            <a:defRPr sz="1000"/>
          </a:pPr>
          <a:r>
            <a:rPr lang="ja-JP" altLang="en-US" sz="900" b="0" i="0" u="none" strike="noStrike" baseline="0">
              <a:solidFill>
                <a:srgbClr val="000000"/>
              </a:solidFill>
              <a:latin typeface="ＭＳ Ｐゴシック"/>
              <a:ea typeface="ＭＳ Ｐゴシック"/>
            </a:rPr>
            <a:t>　　　　　次の中から原因・理由と考えられるものを３つまで選んで○をつけてください。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N=484</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=238</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=246</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xdr:col>
      <xdr:colOff>9525</xdr:colOff>
      <xdr:row>2814</xdr:row>
      <xdr:rowOff>142875</xdr:rowOff>
    </xdr:from>
    <xdr:to>
      <xdr:col>7</xdr:col>
      <xdr:colOff>504825</xdr:colOff>
      <xdr:row>2859</xdr:row>
      <xdr:rowOff>95250</xdr:rowOff>
    </xdr:to>
    <xdr:graphicFrame macro="">
      <xdr:nvGraphicFramePr>
        <xdr:cNvPr id="66755312" name="グラフ 169">
          <a:extLst>
            <a:ext uri="{FF2B5EF4-FFF2-40B4-BE49-F238E27FC236}">
              <a16:creationId xmlns:a16="http://schemas.microsoft.com/office/drawing/2014/main" id="{5A2A9382-CC5C-4970-9601-FAF39F74C9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9525</xdr:colOff>
      <xdr:row>2864</xdr:row>
      <xdr:rowOff>66675</xdr:rowOff>
    </xdr:from>
    <xdr:to>
      <xdr:col>13</xdr:col>
      <xdr:colOff>9525</xdr:colOff>
      <xdr:row>2867</xdr:row>
      <xdr:rowOff>28575</xdr:rowOff>
    </xdr:to>
    <xdr:sp macro="" textlink="">
      <xdr:nvSpPr>
        <xdr:cNvPr id="26794" name="Text Box 170">
          <a:extLst>
            <a:ext uri="{FF2B5EF4-FFF2-40B4-BE49-F238E27FC236}">
              <a16:creationId xmlns:a16="http://schemas.microsoft.com/office/drawing/2014/main" id="{4F6C97D9-1C80-40AB-9B43-B77C210ABFFB}"/>
            </a:ext>
          </a:extLst>
        </xdr:cNvPr>
        <xdr:cNvSpPr txBox="1">
          <a:spLocks noChangeArrowheads="1"/>
        </xdr:cNvSpPr>
      </xdr:nvSpPr>
      <xdr:spPr bwMode="auto">
        <a:xfrm>
          <a:off x="114300" y="393172950"/>
          <a:ext cx="5857875" cy="419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問３８　次の中から、あなたが必要だと思うものを３つまで選んで○をつけてください。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N=484</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=238</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=246</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xdr:col>
      <xdr:colOff>0</xdr:colOff>
      <xdr:row>2885</xdr:row>
      <xdr:rowOff>19050</xdr:rowOff>
    </xdr:from>
    <xdr:to>
      <xdr:col>7</xdr:col>
      <xdr:colOff>485775</xdr:colOff>
      <xdr:row>2926</xdr:row>
      <xdr:rowOff>0</xdr:rowOff>
    </xdr:to>
    <xdr:graphicFrame macro="">
      <xdr:nvGraphicFramePr>
        <xdr:cNvPr id="66755314" name="グラフ 172">
          <a:extLst>
            <a:ext uri="{FF2B5EF4-FFF2-40B4-BE49-F238E27FC236}">
              <a16:creationId xmlns:a16="http://schemas.microsoft.com/office/drawing/2014/main" id="{1050C1A4-5224-4202-A213-EF2D7505A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8</xdr:col>
      <xdr:colOff>19050</xdr:colOff>
      <xdr:row>2885</xdr:row>
      <xdr:rowOff>38100</xdr:rowOff>
    </xdr:from>
    <xdr:to>
      <xdr:col>12</xdr:col>
      <xdr:colOff>209550</xdr:colOff>
      <xdr:row>2926</xdr:row>
      <xdr:rowOff>9525</xdr:rowOff>
    </xdr:to>
    <xdr:graphicFrame macro="">
      <xdr:nvGraphicFramePr>
        <xdr:cNvPr id="66755315" name="グラフ 173">
          <a:extLst>
            <a:ext uri="{FF2B5EF4-FFF2-40B4-BE49-F238E27FC236}">
              <a16:creationId xmlns:a16="http://schemas.microsoft.com/office/drawing/2014/main" id="{748A12A4-CAE9-408C-9E6C-4587C1828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0</xdr:col>
      <xdr:colOff>85725</xdr:colOff>
      <xdr:row>1353</xdr:row>
      <xdr:rowOff>38100</xdr:rowOff>
    </xdr:from>
    <xdr:to>
      <xdr:col>8</xdr:col>
      <xdr:colOff>142875</xdr:colOff>
      <xdr:row>1399</xdr:row>
      <xdr:rowOff>38100</xdr:rowOff>
    </xdr:to>
    <xdr:graphicFrame macro="">
      <xdr:nvGraphicFramePr>
        <xdr:cNvPr id="66755316" name="グラフ 177">
          <a:extLst>
            <a:ext uri="{FF2B5EF4-FFF2-40B4-BE49-F238E27FC236}">
              <a16:creationId xmlns:a16="http://schemas.microsoft.com/office/drawing/2014/main" id="{FB14E8EA-4CA7-4CC7-9EFD-733540DB8F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9525</xdr:colOff>
      <xdr:row>1811</xdr:row>
      <xdr:rowOff>57149</xdr:rowOff>
    </xdr:from>
    <xdr:to>
      <xdr:col>13</xdr:col>
      <xdr:colOff>9525</xdr:colOff>
      <xdr:row>1815</xdr:row>
      <xdr:rowOff>9524</xdr:rowOff>
    </xdr:to>
    <xdr:sp macro="" textlink="">
      <xdr:nvSpPr>
        <xdr:cNvPr id="26802" name="Text Box 178">
          <a:extLst>
            <a:ext uri="{FF2B5EF4-FFF2-40B4-BE49-F238E27FC236}">
              <a16:creationId xmlns:a16="http://schemas.microsoft.com/office/drawing/2014/main" id="{44D79E7F-130F-4B15-A69C-38D833C8244E}"/>
            </a:ext>
          </a:extLst>
        </xdr:cNvPr>
        <xdr:cNvSpPr txBox="1">
          <a:spLocks noChangeArrowheads="1"/>
        </xdr:cNvSpPr>
      </xdr:nvSpPr>
      <xdr:spPr bwMode="auto">
        <a:xfrm>
          <a:off x="114300" y="274586699"/>
          <a:ext cx="5857875" cy="561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問２９　あなたは、中学生や高校生が携帯電話・スマートフォンを持つことについてどう思いますか。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次の中から１つそれぞれ１つ選んで○をつけてください。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N=484</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=238</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=246</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1830</xdr:row>
      <xdr:rowOff>0</xdr:rowOff>
    </xdr:from>
    <xdr:to>
      <xdr:col>13</xdr:col>
      <xdr:colOff>9525</xdr:colOff>
      <xdr:row>1841</xdr:row>
      <xdr:rowOff>57150</xdr:rowOff>
    </xdr:to>
    <xdr:graphicFrame macro="">
      <xdr:nvGraphicFramePr>
        <xdr:cNvPr id="66755318" name="グラフ 180">
          <a:extLst>
            <a:ext uri="{FF2B5EF4-FFF2-40B4-BE49-F238E27FC236}">
              <a16:creationId xmlns:a16="http://schemas.microsoft.com/office/drawing/2014/main" id="{52D608CC-D353-4CD0-B625-10C8152AD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1843</xdr:row>
      <xdr:rowOff>0</xdr:rowOff>
    </xdr:from>
    <xdr:to>
      <xdr:col>13</xdr:col>
      <xdr:colOff>9525</xdr:colOff>
      <xdr:row>1854</xdr:row>
      <xdr:rowOff>57150</xdr:rowOff>
    </xdr:to>
    <xdr:graphicFrame macro="">
      <xdr:nvGraphicFramePr>
        <xdr:cNvPr id="66755319" name="グラフ 181">
          <a:extLst>
            <a:ext uri="{FF2B5EF4-FFF2-40B4-BE49-F238E27FC236}">
              <a16:creationId xmlns:a16="http://schemas.microsoft.com/office/drawing/2014/main" id="{8D7B388A-0698-4D41-B49D-F94B5A629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9525</xdr:colOff>
      <xdr:row>1878</xdr:row>
      <xdr:rowOff>38100</xdr:rowOff>
    </xdr:from>
    <xdr:to>
      <xdr:col>13</xdr:col>
      <xdr:colOff>9525</xdr:colOff>
      <xdr:row>1881</xdr:row>
      <xdr:rowOff>114300</xdr:rowOff>
    </xdr:to>
    <xdr:sp macro="" textlink="">
      <xdr:nvSpPr>
        <xdr:cNvPr id="26806" name="Text Box 182">
          <a:extLst>
            <a:ext uri="{FF2B5EF4-FFF2-40B4-BE49-F238E27FC236}">
              <a16:creationId xmlns:a16="http://schemas.microsoft.com/office/drawing/2014/main" id="{A7C87623-318B-435D-938B-C86F85E13AFD}"/>
            </a:ext>
          </a:extLst>
        </xdr:cNvPr>
        <xdr:cNvSpPr txBox="1">
          <a:spLocks noChangeArrowheads="1"/>
        </xdr:cNvSpPr>
      </xdr:nvSpPr>
      <xdr:spPr bwMode="auto">
        <a:xfrm>
          <a:off x="114300" y="285083250"/>
          <a:ext cx="5857875" cy="533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問３０　あなたは、１日どれくらいインターネットやメール（携帯電話、スマートフォンを含む）をしていますか。</a:t>
          </a:r>
        </a:p>
        <a:p>
          <a:pPr algn="l" rtl="0">
            <a:lnSpc>
              <a:spcPts val="1000"/>
            </a:lnSpc>
            <a:defRPr sz="1000"/>
          </a:pPr>
          <a:r>
            <a:rPr lang="ja-JP" altLang="en-US" sz="900" b="0" i="0" u="none" strike="noStrike" baseline="0">
              <a:solidFill>
                <a:srgbClr val="000000"/>
              </a:solidFill>
              <a:latin typeface="ＭＳ Ｐゴシック"/>
              <a:ea typeface="ＭＳ Ｐゴシック"/>
            </a:rPr>
            <a:t>　　　　　次の中から１つ選んで○をつけてください。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N=484</a:t>
          </a:r>
          <a:r>
            <a:rPr lang="ja-JP" altLang="en-US" sz="900" b="0" i="0" u="none" strike="noStrike" baseline="0">
              <a:solidFill>
                <a:srgbClr val="000000"/>
              </a:solidFill>
              <a:latin typeface="ＭＳ Ｐゴシック"/>
              <a:ea typeface="ＭＳ Ｐゴシック"/>
            </a:rPr>
            <a:t>　男性</a:t>
          </a:r>
          <a:r>
            <a:rPr lang="en-US" altLang="ja-JP" sz="900" b="0" i="0" u="none" strike="noStrike" baseline="0">
              <a:solidFill>
                <a:srgbClr val="000000"/>
              </a:solidFill>
              <a:latin typeface="ＭＳ Ｐゴシック"/>
              <a:ea typeface="ＭＳ Ｐゴシック"/>
            </a:rPr>
            <a:t>=238</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=246</a:t>
          </a: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0</xdr:colOff>
      <xdr:row>1896</xdr:row>
      <xdr:rowOff>19050</xdr:rowOff>
    </xdr:from>
    <xdr:to>
      <xdr:col>7</xdr:col>
      <xdr:colOff>495300</xdr:colOff>
      <xdr:row>1933</xdr:row>
      <xdr:rowOff>123825</xdr:rowOff>
    </xdr:to>
    <xdr:graphicFrame macro="">
      <xdr:nvGraphicFramePr>
        <xdr:cNvPr id="66755321" name="グラフ 184">
          <a:extLst>
            <a:ext uri="{FF2B5EF4-FFF2-40B4-BE49-F238E27FC236}">
              <a16:creationId xmlns:a16="http://schemas.microsoft.com/office/drawing/2014/main" id="{BBAF0BBE-6296-4567-BA83-96B43F4182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1937</xdr:row>
      <xdr:rowOff>0</xdr:rowOff>
    </xdr:from>
    <xdr:to>
      <xdr:col>13</xdr:col>
      <xdr:colOff>0</xdr:colOff>
      <xdr:row>1940</xdr:row>
      <xdr:rowOff>95250</xdr:rowOff>
    </xdr:to>
    <xdr:sp macro="" textlink="">
      <xdr:nvSpPr>
        <xdr:cNvPr id="26809" name="Text Box 185">
          <a:extLst>
            <a:ext uri="{FF2B5EF4-FFF2-40B4-BE49-F238E27FC236}">
              <a16:creationId xmlns:a16="http://schemas.microsoft.com/office/drawing/2014/main" id="{3F5511D5-AE98-4294-9C3C-C89D303A8152}"/>
            </a:ext>
          </a:extLst>
        </xdr:cNvPr>
        <xdr:cNvSpPr txBox="1">
          <a:spLocks noChangeArrowheads="1"/>
        </xdr:cNvSpPr>
      </xdr:nvSpPr>
      <xdr:spPr bwMode="auto">
        <a:xfrm>
          <a:off x="104775" y="267547725"/>
          <a:ext cx="5857875" cy="552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問３１　問３０で「２～７」に○をつけた方にうかがいます。あなたは、次のことについてどのようにしていますか。</a:t>
          </a:r>
        </a:p>
        <a:p>
          <a:pPr algn="l" rtl="0">
            <a:lnSpc>
              <a:spcPts val="1100"/>
            </a:lnSpc>
            <a:defRPr sz="1000"/>
          </a:pPr>
          <a:r>
            <a:rPr lang="ja-JP" altLang="en-US" sz="900" b="0" i="0" u="none" strike="noStrike" baseline="0">
              <a:solidFill>
                <a:srgbClr val="000000"/>
              </a:solidFill>
              <a:latin typeface="ＭＳ Ｐゴシック"/>
              <a:ea typeface="ＭＳ Ｐゴシック"/>
            </a:rPr>
            <a:t>　　　　　１～９のそれぞれについて、次の１～４から１つずつ選んで○をつけてください。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N=434 </a:t>
          </a:r>
          <a:r>
            <a:rPr lang="ja-JP" altLang="en-US" sz="900" b="0" i="0" u="none" strike="noStrike" baseline="0">
              <a:solidFill>
                <a:srgbClr val="000000"/>
              </a:solidFill>
              <a:latin typeface="ＭＳ Ｐゴシック"/>
              <a:ea typeface="ＭＳ Ｐゴシック"/>
            </a:rPr>
            <a:t>男性</a:t>
          </a:r>
          <a:r>
            <a:rPr lang="en-US" altLang="ja-JP" sz="900" b="0" i="0" u="none" strike="noStrike" baseline="0">
              <a:solidFill>
                <a:srgbClr val="000000"/>
              </a:solidFill>
              <a:latin typeface="ＭＳ Ｐゴシック"/>
              <a:ea typeface="ＭＳ Ｐゴシック"/>
            </a:rPr>
            <a:t>=213</a:t>
          </a:r>
          <a:r>
            <a:rPr lang="ja-JP" altLang="en-US" sz="900" b="0" i="0" u="none" strike="noStrike" baseline="0">
              <a:solidFill>
                <a:srgbClr val="000000"/>
              </a:solidFill>
              <a:latin typeface="ＭＳ Ｐゴシック"/>
              <a:ea typeface="ＭＳ Ｐゴシック"/>
            </a:rPr>
            <a:t>　女性</a:t>
          </a:r>
          <a:r>
            <a:rPr lang="en-US" altLang="ja-JP" sz="900" b="0" i="0" u="none" strike="noStrike" baseline="0">
              <a:solidFill>
                <a:srgbClr val="000000"/>
              </a:solidFill>
              <a:latin typeface="ＭＳ Ｐゴシック"/>
              <a:ea typeface="ＭＳ Ｐゴシック"/>
            </a:rPr>
            <a:t>=221</a:t>
          </a:r>
          <a:r>
            <a:rPr lang="ja-JP" altLang="en-US" sz="9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xdr:col>
      <xdr:colOff>0</xdr:colOff>
      <xdr:row>1971</xdr:row>
      <xdr:rowOff>0</xdr:rowOff>
    </xdr:from>
    <xdr:to>
      <xdr:col>13</xdr:col>
      <xdr:colOff>0</xdr:colOff>
      <xdr:row>1983</xdr:row>
      <xdr:rowOff>0</xdr:rowOff>
    </xdr:to>
    <xdr:graphicFrame macro="">
      <xdr:nvGraphicFramePr>
        <xdr:cNvPr id="66755323" name="グラフ 187">
          <a:extLst>
            <a:ext uri="{FF2B5EF4-FFF2-40B4-BE49-F238E27FC236}">
              <a16:creationId xmlns:a16="http://schemas.microsoft.com/office/drawing/2014/main" id="{1037E189-E55C-4D25-B771-A79CE89025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9525</xdr:colOff>
      <xdr:row>1991</xdr:row>
      <xdr:rowOff>66675</xdr:rowOff>
    </xdr:from>
    <xdr:to>
      <xdr:col>13</xdr:col>
      <xdr:colOff>9525</xdr:colOff>
      <xdr:row>2003</xdr:row>
      <xdr:rowOff>66675</xdr:rowOff>
    </xdr:to>
    <xdr:graphicFrame macro="">
      <xdr:nvGraphicFramePr>
        <xdr:cNvPr id="66755324" name="グラフ 205">
          <a:extLst>
            <a:ext uri="{FF2B5EF4-FFF2-40B4-BE49-F238E27FC236}">
              <a16:creationId xmlns:a16="http://schemas.microsoft.com/office/drawing/2014/main" id="{8D2C246C-9F16-44DC-BC5B-90331639DA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0</xdr:col>
      <xdr:colOff>95250</xdr:colOff>
      <xdr:row>2013</xdr:row>
      <xdr:rowOff>123825</xdr:rowOff>
    </xdr:from>
    <xdr:to>
      <xdr:col>12</xdr:col>
      <xdr:colOff>200025</xdr:colOff>
      <xdr:row>2026</xdr:row>
      <xdr:rowOff>28575</xdr:rowOff>
    </xdr:to>
    <xdr:graphicFrame macro="">
      <xdr:nvGraphicFramePr>
        <xdr:cNvPr id="66755325" name="グラフ 206">
          <a:extLst>
            <a:ext uri="{FF2B5EF4-FFF2-40B4-BE49-F238E27FC236}">
              <a16:creationId xmlns:a16="http://schemas.microsoft.com/office/drawing/2014/main" id="{BCA9F2CF-0461-4E13-AA9E-D7A146344B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2034</xdr:row>
      <xdr:rowOff>0</xdr:rowOff>
    </xdr:from>
    <xdr:to>
      <xdr:col>13</xdr:col>
      <xdr:colOff>0</xdr:colOff>
      <xdr:row>2046</xdr:row>
      <xdr:rowOff>0</xdr:rowOff>
    </xdr:to>
    <xdr:graphicFrame macro="">
      <xdr:nvGraphicFramePr>
        <xdr:cNvPr id="66755326" name="グラフ 207">
          <a:extLst>
            <a:ext uri="{FF2B5EF4-FFF2-40B4-BE49-F238E27FC236}">
              <a16:creationId xmlns:a16="http://schemas.microsoft.com/office/drawing/2014/main" id="{B13F17C3-352A-49EB-9DC2-41FD1B011E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2056</xdr:row>
      <xdr:rowOff>66674</xdr:rowOff>
    </xdr:from>
    <xdr:to>
      <xdr:col>13</xdr:col>
      <xdr:colOff>0</xdr:colOff>
      <xdr:row>2067</xdr:row>
      <xdr:rowOff>66675</xdr:rowOff>
    </xdr:to>
    <xdr:graphicFrame macro="">
      <xdr:nvGraphicFramePr>
        <xdr:cNvPr id="66755327" name="グラフ 208">
          <a:extLst>
            <a:ext uri="{FF2B5EF4-FFF2-40B4-BE49-F238E27FC236}">
              <a16:creationId xmlns:a16="http://schemas.microsoft.com/office/drawing/2014/main" id="{EC9A775D-CFAA-4B29-8ECE-D2DE9FADAE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2076</xdr:row>
      <xdr:rowOff>0</xdr:rowOff>
    </xdr:from>
    <xdr:to>
      <xdr:col>13</xdr:col>
      <xdr:colOff>0</xdr:colOff>
      <xdr:row>2088</xdr:row>
      <xdr:rowOff>0</xdr:rowOff>
    </xdr:to>
    <xdr:graphicFrame macro="">
      <xdr:nvGraphicFramePr>
        <xdr:cNvPr id="66755328" name="グラフ 209">
          <a:extLst>
            <a:ext uri="{FF2B5EF4-FFF2-40B4-BE49-F238E27FC236}">
              <a16:creationId xmlns:a16="http://schemas.microsoft.com/office/drawing/2014/main" id="{BBD144CD-692F-42A0-AB75-FE28483D4B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0</xdr:col>
      <xdr:colOff>95250</xdr:colOff>
      <xdr:row>2097</xdr:row>
      <xdr:rowOff>47625</xdr:rowOff>
    </xdr:from>
    <xdr:to>
      <xdr:col>12</xdr:col>
      <xdr:colOff>209550</xdr:colOff>
      <xdr:row>2109</xdr:row>
      <xdr:rowOff>47625</xdr:rowOff>
    </xdr:to>
    <xdr:graphicFrame macro="">
      <xdr:nvGraphicFramePr>
        <xdr:cNvPr id="66755329" name="グラフ 210">
          <a:extLst>
            <a:ext uri="{FF2B5EF4-FFF2-40B4-BE49-F238E27FC236}">
              <a16:creationId xmlns:a16="http://schemas.microsoft.com/office/drawing/2014/main" id="{4983BE95-594C-40A7-BD0D-4331FBD08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2118</xdr:row>
      <xdr:rowOff>114300</xdr:rowOff>
    </xdr:from>
    <xdr:to>
      <xdr:col>13</xdr:col>
      <xdr:colOff>0</xdr:colOff>
      <xdr:row>2131</xdr:row>
      <xdr:rowOff>0</xdr:rowOff>
    </xdr:to>
    <xdr:graphicFrame macro="">
      <xdr:nvGraphicFramePr>
        <xdr:cNvPr id="66755330" name="グラフ 211">
          <a:extLst>
            <a:ext uri="{FF2B5EF4-FFF2-40B4-BE49-F238E27FC236}">
              <a16:creationId xmlns:a16="http://schemas.microsoft.com/office/drawing/2014/main" id="{12E2EA3A-E62A-417C-8C38-965F1F2AC3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19050</xdr:colOff>
      <xdr:row>2347</xdr:row>
      <xdr:rowOff>104775</xdr:rowOff>
    </xdr:from>
    <xdr:to>
      <xdr:col>13</xdr:col>
      <xdr:colOff>28575</xdr:colOff>
      <xdr:row>2359</xdr:row>
      <xdr:rowOff>104775</xdr:rowOff>
    </xdr:to>
    <xdr:graphicFrame macro="">
      <xdr:nvGraphicFramePr>
        <xdr:cNvPr id="66755331" name="グラフ 212">
          <a:extLst>
            <a:ext uri="{FF2B5EF4-FFF2-40B4-BE49-F238E27FC236}">
              <a16:creationId xmlns:a16="http://schemas.microsoft.com/office/drawing/2014/main" id="{D4B2BF30-BB52-4BAA-B0C0-5AD91A8B25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0</xdr:col>
      <xdr:colOff>85725</xdr:colOff>
      <xdr:row>2369</xdr:row>
      <xdr:rowOff>104775</xdr:rowOff>
    </xdr:from>
    <xdr:to>
      <xdr:col>12</xdr:col>
      <xdr:colOff>200025</xdr:colOff>
      <xdr:row>2381</xdr:row>
      <xdr:rowOff>95250</xdr:rowOff>
    </xdr:to>
    <xdr:graphicFrame macro="">
      <xdr:nvGraphicFramePr>
        <xdr:cNvPr id="66755332" name="グラフ 213">
          <a:extLst>
            <a:ext uri="{FF2B5EF4-FFF2-40B4-BE49-F238E27FC236}">
              <a16:creationId xmlns:a16="http://schemas.microsoft.com/office/drawing/2014/main" id="{F9D17154-C8E0-4879-8175-0BAADC74C8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0</xdr:col>
      <xdr:colOff>76200</xdr:colOff>
      <xdr:row>2391</xdr:row>
      <xdr:rowOff>114300</xdr:rowOff>
    </xdr:from>
    <xdr:to>
      <xdr:col>12</xdr:col>
      <xdr:colOff>190500</xdr:colOff>
      <xdr:row>2403</xdr:row>
      <xdr:rowOff>114300</xdr:rowOff>
    </xdr:to>
    <xdr:graphicFrame macro="">
      <xdr:nvGraphicFramePr>
        <xdr:cNvPr id="66755333" name="グラフ 214">
          <a:extLst>
            <a:ext uri="{FF2B5EF4-FFF2-40B4-BE49-F238E27FC236}">
              <a16:creationId xmlns:a16="http://schemas.microsoft.com/office/drawing/2014/main" id="{5B32B988-876E-4714-9EC6-F31A14C528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2413</xdr:row>
      <xdr:rowOff>0</xdr:rowOff>
    </xdr:from>
    <xdr:to>
      <xdr:col>13</xdr:col>
      <xdr:colOff>0</xdr:colOff>
      <xdr:row>2425</xdr:row>
      <xdr:rowOff>0</xdr:rowOff>
    </xdr:to>
    <xdr:graphicFrame macro="">
      <xdr:nvGraphicFramePr>
        <xdr:cNvPr id="66755334" name="グラフ 215">
          <a:extLst>
            <a:ext uri="{FF2B5EF4-FFF2-40B4-BE49-F238E27FC236}">
              <a16:creationId xmlns:a16="http://schemas.microsoft.com/office/drawing/2014/main" id="{4C7CB802-BF61-416B-B697-95C29A5FDE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9525</xdr:colOff>
      <xdr:row>2438</xdr:row>
      <xdr:rowOff>123825</xdr:rowOff>
    </xdr:from>
    <xdr:to>
      <xdr:col>13</xdr:col>
      <xdr:colOff>9525</xdr:colOff>
      <xdr:row>2450</xdr:row>
      <xdr:rowOff>123825</xdr:rowOff>
    </xdr:to>
    <xdr:graphicFrame macro="">
      <xdr:nvGraphicFramePr>
        <xdr:cNvPr id="66755335" name="グラフ 216">
          <a:extLst>
            <a:ext uri="{FF2B5EF4-FFF2-40B4-BE49-F238E27FC236}">
              <a16:creationId xmlns:a16="http://schemas.microsoft.com/office/drawing/2014/main" id="{97022A76-96E4-44F6-8953-6443ADC6D8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2460</xdr:row>
      <xdr:rowOff>123825</xdr:rowOff>
    </xdr:from>
    <xdr:to>
      <xdr:col>13</xdr:col>
      <xdr:colOff>0</xdr:colOff>
      <xdr:row>2472</xdr:row>
      <xdr:rowOff>76200</xdr:rowOff>
    </xdr:to>
    <xdr:graphicFrame macro="">
      <xdr:nvGraphicFramePr>
        <xdr:cNvPr id="66755336" name="グラフ 217">
          <a:extLst>
            <a:ext uri="{FF2B5EF4-FFF2-40B4-BE49-F238E27FC236}">
              <a16:creationId xmlns:a16="http://schemas.microsoft.com/office/drawing/2014/main" id="{E47565A8-10E1-469C-BAB6-A8A73EF686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0</xdr:col>
      <xdr:colOff>76200</xdr:colOff>
      <xdr:row>2780</xdr:row>
      <xdr:rowOff>142875</xdr:rowOff>
    </xdr:from>
    <xdr:to>
      <xdr:col>12</xdr:col>
      <xdr:colOff>95250</xdr:colOff>
      <xdr:row>2794</xdr:row>
      <xdr:rowOff>95250</xdr:rowOff>
    </xdr:to>
    <xdr:graphicFrame macro="">
      <xdr:nvGraphicFramePr>
        <xdr:cNvPr id="66755337" name="グラフ 219">
          <a:extLst>
            <a:ext uri="{FF2B5EF4-FFF2-40B4-BE49-F238E27FC236}">
              <a16:creationId xmlns:a16="http://schemas.microsoft.com/office/drawing/2014/main" id="{E86754BE-0576-4D52-90E8-C12B25B934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2511</xdr:row>
      <xdr:rowOff>85724</xdr:rowOff>
    </xdr:from>
    <xdr:to>
      <xdr:col>13</xdr:col>
      <xdr:colOff>0</xdr:colOff>
      <xdr:row>2522</xdr:row>
      <xdr:rowOff>152399</xdr:rowOff>
    </xdr:to>
    <xdr:graphicFrame macro="">
      <xdr:nvGraphicFramePr>
        <xdr:cNvPr id="66755338" name="グラフ 220">
          <a:extLst>
            <a:ext uri="{FF2B5EF4-FFF2-40B4-BE49-F238E27FC236}">
              <a16:creationId xmlns:a16="http://schemas.microsoft.com/office/drawing/2014/main" id="{F681B73C-871D-46D8-BE52-0ED90594B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2531</xdr:row>
      <xdr:rowOff>85724</xdr:rowOff>
    </xdr:from>
    <xdr:to>
      <xdr:col>13</xdr:col>
      <xdr:colOff>0</xdr:colOff>
      <xdr:row>2542</xdr:row>
      <xdr:rowOff>152399</xdr:rowOff>
    </xdr:to>
    <xdr:graphicFrame macro="">
      <xdr:nvGraphicFramePr>
        <xdr:cNvPr id="66755339" name="グラフ 221">
          <a:extLst>
            <a:ext uri="{FF2B5EF4-FFF2-40B4-BE49-F238E27FC236}">
              <a16:creationId xmlns:a16="http://schemas.microsoft.com/office/drawing/2014/main" id="{1DFF821E-BC75-4A7D-B8B1-F30E6D0DDF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2555</xdr:row>
      <xdr:rowOff>0</xdr:rowOff>
    </xdr:from>
    <xdr:to>
      <xdr:col>13</xdr:col>
      <xdr:colOff>0</xdr:colOff>
      <xdr:row>2567</xdr:row>
      <xdr:rowOff>0</xdr:rowOff>
    </xdr:to>
    <xdr:graphicFrame macro="">
      <xdr:nvGraphicFramePr>
        <xdr:cNvPr id="66755340" name="グラフ 222">
          <a:extLst>
            <a:ext uri="{FF2B5EF4-FFF2-40B4-BE49-F238E27FC236}">
              <a16:creationId xmlns:a16="http://schemas.microsoft.com/office/drawing/2014/main" id="{F3D4D57B-90A4-48E1-972B-9E9C4FA41A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2578</xdr:row>
      <xdr:rowOff>0</xdr:rowOff>
    </xdr:from>
    <xdr:to>
      <xdr:col>13</xdr:col>
      <xdr:colOff>0</xdr:colOff>
      <xdr:row>2590</xdr:row>
      <xdr:rowOff>0</xdr:rowOff>
    </xdr:to>
    <xdr:graphicFrame macro="">
      <xdr:nvGraphicFramePr>
        <xdr:cNvPr id="66755341" name="グラフ 224">
          <a:extLst>
            <a:ext uri="{FF2B5EF4-FFF2-40B4-BE49-F238E27FC236}">
              <a16:creationId xmlns:a16="http://schemas.microsoft.com/office/drawing/2014/main" id="{59F9F881-30B3-4347-A878-8A69288B39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2601</xdr:row>
      <xdr:rowOff>0</xdr:rowOff>
    </xdr:from>
    <xdr:to>
      <xdr:col>13</xdr:col>
      <xdr:colOff>0</xdr:colOff>
      <xdr:row>2613</xdr:row>
      <xdr:rowOff>0</xdr:rowOff>
    </xdr:to>
    <xdr:graphicFrame macro="">
      <xdr:nvGraphicFramePr>
        <xdr:cNvPr id="66755342" name="グラフ 225">
          <a:extLst>
            <a:ext uri="{FF2B5EF4-FFF2-40B4-BE49-F238E27FC236}">
              <a16:creationId xmlns:a16="http://schemas.microsoft.com/office/drawing/2014/main" id="{ACD246E7-FA89-4340-8190-875C1419B1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2624</xdr:row>
      <xdr:rowOff>0</xdr:rowOff>
    </xdr:from>
    <xdr:to>
      <xdr:col>13</xdr:col>
      <xdr:colOff>0</xdr:colOff>
      <xdr:row>2636</xdr:row>
      <xdr:rowOff>0</xdr:rowOff>
    </xdr:to>
    <xdr:graphicFrame macro="">
      <xdr:nvGraphicFramePr>
        <xdr:cNvPr id="66755343" name="グラフ 226">
          <a:extLst>
            <a:ext uri="{FF2B5EF4-FFF2-40B4-BE49-F238E27FC236}">
              <a16:creationId xmlns:a16="http://schemas.microsoft.com/office/drawing/2014/main" id="{F2484FB0-29F5-4493-9069-4FB3B3AA5B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2646</xdr:row>
      <xdr:rowOff>0</xdr:rowOff>
    </xdr:from>
    <xdr:to>
      <xdr:col>13</xdr:col>
      <xdr:colOff>0</xdr:colOff>
      <xdr:row>2658</xdr:row>
      <xdr:rowOff>0</xdr:rowOff>
    </xdr:to>
    <xdr:graphicFrame macro="">
      <xdr:nvGraphicFramePr>
        <xdr:cNvPr id="66755344" name="グラフ 227">
          <a:extLst>
            <a:ext uri="{FF2B5EF4-FFF2-40B4-BE49-F238E27FC236}">
              <a16:creationId xmlns:a16="http://schemas.microsoft.com/office/drawing/2014/main" id="{9DE35CD3-F982-477A-B103-1FCF85D147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0</xdr:col>
      <xdr:colOff>57150</xdr:colOff>
      <xdr:row>2669</xdr:row>
      <xdr:rowOff>66675</xdr:rowOff>
    </xdr:from>
    <xdr:to>
      <xdr:col>12</xdr:col>
      <xdr:colOff>171450</xdr:colOff>
      <xdr:row>2681</xdr:row>
      <xdr:rowOff>66675</xdr:rowOff>
    </xdr:to>
    <xdr:graphicFrame macro="">
      <xdr:nvGraphicFramePr>
        <xdr:cNvPr id="66755345" name="グラフ 228">
          <a:extLst>
            <a:ext uri="{FF2B5EF4-FFF2-40B4-BE49-F238E27FC236}">
              <a16:creationId xmlns:a16="http://schemas.microsoft.com/office/drawing/2014/main" id="{2AEFF411-89F4-4B40-827C-C74A23EBEB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0</xdr:col>
      <xdr:colOff>57150</xdr:colOff>
      <xdr:row>2691</xdr:row>
      <xdr:rowOff>104775</xdr:rowOff>
    </xdr:from>
    <xdr:to>
      <xdr:col>12</xdr:col>
      <xdr:colOff>171450</xdr:colOff>
      <xdr:row>2703</xdr:row>
      <xdr:rowOff>104775</xdr:rowOff>
    </xdr:to>
    <xdr:graphicFrame macro="">
      <xdr:nvGraphicFramePr>
        <xdr:cNvPr id="66755346" name="グラフ 229">
          <a:extLst>
            <a:ext uri="{FF2B5EF4-FFF2-40B4-BE49-F238E27FC236}">
              <a16:creationId xmlns:a16="http://schemas.microsoft.com/office/drawing/2014/main" id="{0DC4333F-9EBD-4B52-AED9-B7311FEFC6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0</xdr:col>
      <xdr:colOff>85725</xdr:colOff>
      <xdr:row>2714</xdr:row>
      <xdr:rowOff>133349</xdr:rowOff>
    </xdr:from>
    <xdr:to>
      <xdr:col>12</xdr:col>
      <xdr:colOff>200025</xdr:colOff>
      <xdr:row>2725</xdr:row>
      <xdr:rowOff>104774</xdr:rowOff>
    </xdr:to>
    <xdr:graphicFrame macro="">
      <xdr:nvGraphicFramePr>
        <xdr:cNvPr id="66755347" name="グラフ 230">
          <a:extLst>
            <a:ext uri="{FF2B5EF4-FFF2-40B4-BE49-F238E27FC236}">
              <a16:creationId xmlns:a16="http://schemas.microsoft.com/office/drawing/2014/main" id="{95686B23-3E9D-4B39-88F1-9FC452EB5C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0</xdr:col>
      <xdr:colOff>95250</xdr:colOff>
      <xdr:row>2737</xdr:row>
      <xdr:rowOff>0</xdr:rowOff>
    </xdr:from>
    <xdr:to>
      <xdr:col>12</xdr:col>
      <xdr:colOff>209550</xdr:colOff>
      <xdr:row>2749</xdr:row>
      <xdr:rowOff>0</xdr:rowOff>
    </xdr:to>
    <xdr:graphicFrame macro="">
      <xdr:nvGraphicFramePr>
        <xdr:cNvPr id="66755348" name="グラフ 231">
          <a:extLst>
            <a:ext uri="{FF2B5EF4-FFF2-40B4-BE49-F238E27FC236}">
              <a16:creationId xmlns:a16="http://schemas.microsoft.com/office/drawing/2014/main" id="{1854B4FD-DACC-4190-9DE8-61B420E0F6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0</xdr:col>
      <xdr:colOff>85725</xdr:colOff>
      <xdr:row>2758</xdr:row>
      <xdr:rowOff>0</xdr:rowOff>
    </xdr:from>
    <xdr:to>
      <xdr:col>12</xdr:col>
      <xdr:colOff>200025</xdr:colOff>
      <xdr:row>2769</xdr:row>
      <xdr:rowOff>114300</xdr:rowOff>
    </xdr:to>
    <xdr:graphicFrame macro="">
      <xdr:nvGraphicFramePr>
        <xdr:cNvPr id="66755349" name="グラフ 232">
          <a:extLst>
            <a:ext uri="{FF2B5EF4-FFF2-40B4-BE49-F238E27FC236}">
              <a16:creationId xmlns:a16="http://schemas.microsoft.com/office/drawing/2014/main" id="{B29E46D8-DB25-459D-9711-58A7865CDD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9525</xdr:colOff>
      <xdr:row>1608</xdr:row>
      <xdr:rowOff>0</xdr:rowOff>
    </xdr:from>
    <xdr:to>
      <xdr:col>8</xdr:col>
      <xdr:colOff>190500</xdr:colOff>
      <xdr:row>1651</xdr:row>
      <xdr:rowOff>95250</xdr:rowOff>
    </xdr:to>
    <xdr:graphicFrame macro="">
      <xdr:nvGraphicFramePr>
        <xdr:cNvPr id="66755350" name="グラフ 234">
          <a:extLst>
            <a:ext uri="{FF2B5EF4-FFF2-40B4-BE49-F238E27FC236}">
              <a16:creationId xmlns:a16="http://schemas.microsoft.com/office/drawing/2014/main" id="{901D9252-AFD2-4015-959B-0AED5B26D6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348</xdr:row>
      <xdr:rowOff>0</xdr:rowOff>
    </xdr:from>
    <xdr:to>
      <xdr:col>13</xdr:col>
      <xdr:colOff>9525</xdr:colOff>
      <xdr:row>358</xdr:row>
      <xdr:rowOff>57150</xdr:rowOff>
    </xdr:to>
    <xdr:graphicFrame macro="">
      <xdr:nvGraphicFramePr>
        <xdr:cNvPr id="66755351" name="グラフ 235">
          <a:extLst>
            <a:ext uri="{FF2B5EF4-FFF2-40B4-BE49-F238E27FC236}">
              <a16:creationId xmlns:a16="http://schemas.microsoft.com/office/drawing/2014/main" id="{DA15103E-F638-42C0-9A41-D31FD959F7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336</xdr:row>
      <xdr:rowOff>0</xdr:rowOff>
    </xdr:from>
    <xdr:to>
      <xdr:col>13</xdr:col>
      <xdr:colOff>19050</xdr:colOff>
      <xdr:row>346</xdr:row>
      <xdr:rowOff>76200</xdr:rowOff>
    </xdr:to>
    <xdr:graphicFrame macro="">
      <xdr:nvGraphicFramePr>
        <xdr:cNvPr id="66755352" name="グラフ 236">
          <a:extLst>
            <a:ext uri="{FF2B5EF4-FFF2-40B4-BE49-F238E27FC236}">
              <a16:creationId xmlns:a16="http://schemas.microsoft.com/office/drawing/2014/main" id="{521BBED7-9F63-4ED6-B905-A1D29571B0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949</xdr:row>
      <xdr:rowOff>47625</xdr:rowOff>
    </xdr:from>
    <xdr:to>
      <xdr:col>13</xdr:col>
      <xdr:colOff>38100</xdr:colOff>
      <xdr:row>959</xdr:row>
      <xdr:rowOff>133350</xdr:rowOff>
    </xdr:to>
    <xdr:graphicFrame macro="">
      <xdr:nvGraphicFramePr>
        <xdr:cNvPr id="66755353" name="グラフ 240">
          <a:extLst>
            <a:ext uri="{FF2B5EF4-FFF2-40B4-BE49-F238E27FC236}">
              <a16:creationId xmlns:a16="http://schemas.microsoft.com/office/drawing/2014/main" id="{4E1A6EC2-B347-4373-80F7-DA975E67F8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8</xdr:col>
      <xdr:colOff>0</xdr:colOff>
      <xdr:row>1082</xdr:row>
      <xdr:rowOff>142875</xdr:rowOff>
    </xdr:from>
    <xdr:to>
      <xdr:col>13</xdr:col>
      <xdr:colOff>28575</xdr:colOff>
      <xdr:row>1123</xdr:row>
      <xdr:rowOff>9525</xdr:rowOff>
    </xdr:to>
    <xdr:graphicFrame macro="">
      <xdr:nvGraphicFramePr>
        <xdr:cNvPr id="66755354" name="グラフ 242">
          <a:extLst>
            <a:ext uri="{FF2B5EF4-FFF2-40B4-BE49-F238E27FC236}">
              <a16:creationId xmlns:a16="http://schemas.microsoft.com/office/drawing/2014/main" id="{B1AE89B6-577F-4AB7-85A2-2FC2A60C29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8</xdr:col>
      <xdr:colOff>0</xdr:colOff>
      <xdr:row>1142</xdr:row>
      <xdr:rowOff>9525</xdr:rowOff>
    </xdr:from>
    <xdr:to>
      <xdr:col>13</xdr:col>
      <xdr:colOff>28575</xdr:colOff>
      <xdr:row>1188</xdr:row>
      <xdr:rowOff>142875</xdr:rowOff>
    </xdr:to>
    <xdr:graphicFrame macro="">
      <xdr:nvGraphicFramePr>
        <xdr:cNvPr id="66755355" name="グラフ 243">
          <a:extLst>
            <a:ext uri="{FF2B5EF4-FFF2-40B4-BE49-F238E27FC236}">
              <a16:creationId xmlns:a16="http://schemas.microsoft.com/office/drawing/2014/main" id="{171722B3-4E77-45DE-BB42-A3A8EADB14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8</xdr:col>
      <xdr:colOff>209550</xdr:colOff>
      <xdr:row>1546</xdr:row>
      <xdr:rowOff>0</xdr:rowOff>
    </xdr:from>
    <xdr:to>
      <xdr:col>13</xdr:col>
      <xdr:colOff>0</xdr:colOff>
      <xdr:row>1593</xdr:row>
      <xdr:rowOff>114300</xdr:rowOff>
    </xdr:to>
    <xdr:graphicFrame macro="">
      <xdr:nvGraphicFramePr>
        <xdr:cNvPr id="66755356" name="グラフ 246">
          <a:extLst>
            <a:ext uri="{FF2B5EF4-FFF2-40B4-BE49-F238E27FC236}">
              <a16:creationId xmlns:a16="http://schemas.microsoft.com/office/drawing/2014/main" id="{2C895DD7-D247-4150-8B98-630688F2C1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8</xdr:col>
      <xdr:colOff>200025</xdr:colOff>
      <xdr:row>1608</xdr:row>
      <xdr:rowOff>0</xdr:rowOff>
    </xdr:from>
    <xdr:to>
      <xdr:col>12</xdr:col>
      <xdr:colOff>209550</xdr:colOff>
      <xdr:row>1651</xdr:row>
      <xdr:rowOff>95250</xdr:rowOff>
    </xdr:to>
    <xdr:graphicFrame macro="">
      <xdr:nvGraphicFramePr>
        <xdr:cNvPr id="66755357" name="グラフ 248">
          <a:extLst>
            <a:ext uri="{FF2B5EF4-FFF2-40B4-BE49-F238E27FC236}">
              <a16:creationId xmlns:a16="http://schemas.microsoft.com/office/drawing/2014/main" id="{B7229153-DE24-4AF4-9823-38635381A6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9525</xdr:colOff>
      <xdr:row>106</xdr:row>
      <xdr:rowOff>142875</xdr:rowOff>
    </xdr:from>
    <xdr:to>
      <xdr:col>13</xdr:col>
      <xdr:colOff>19050</xdr:colOff>
      <xdr:row>109</xdr:row>
      <xdr:rowOff>19050</xdr:rowOff>
    </xdr:to>
    <xdr:sp macro="" textlink="">
      <xdr:nvSpPr>
        <xdr:cNvPr id="137" name="テキスト ボックス 136">
          <a:extLst>
            <a:ext uri="{FF2B5EF4-FFF2-40B4-BE49-F238E27FC236}">
              <a16:creationId xmlns:a16="http://schemas.microsoft.com/office/drawing/2014/main" id="{E0BC93DB-7DCE-4B83-8F0F-B0C8F5867F22}"/>
            </a:ext>
          </a:extLst>
        </xdr:cNvPr>
        <xdr:cNvSpPr txBox="1"/>
      </xdr:nvSpPr>
      <xdr:spPr>
        <a:xfrm>
          <a:off x="114300" y="20983575"/>
          <a:ext cx="58674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問５～問８は、問４で「父」と一緒に暮らしているという回答者を集計対象としている。</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38100</xdr:colOff>
      <xdr:row>1481</xdr:row>
      <xdr:rowOff>47625</xdr:rowOff>
    </xdr:from>
    <xdr:to>
      <xdr:col>8</xdr:col>
      <xdr:colOff>295275</xdr:colOff>
      <xdr:row>1529</xdr:row>
      <xdr:rowOff>9525</xdr:rowOff>
    </xdr:to>
    <xdr:graphicFrame macro="">
      <xdr:nvGraphicFramePr>
        <xdr:cNvPr id="66755359" name="グラフ 102">
          <a:extLst>
            <a:ext uri="{FF2B5EF4-FFF2-40B4-BE49-F238E27FC236}">
              <a16:creationId xmlns:a16="http://schemas.microsoft.com/office/drawing/2014/main" id="{3DB00B8F-9F11-4D6C-AF4E-14BE864376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19050</xdr:colOff>
      <xdr:row>1951</xdr:row>
      <xdr:rowOff>28575</xdr:rowOff>
    </xdr:from>
    <xdr:to>
      <xdr:col>13</xdr:col>
      <xdr:colOff>19050</xdr:colOff>
      <xdr:row>1962</xdr:row>
      <xdr:rowOff>0</xdr:rowOff>
    </xdr:to>
    <xdr:graphicFrame macro="">
      <xdr:nvGraphicFramePr>
        <xdr:cNvPr id="66755360" name="グラフ 187">
          <a:extLst>
            <a:ext uri="{FF2B5EF4-FFF2-40B4-BE49-F238E27FC236}">
              <a16:creationId xmlns:a16="http://schemas.microsoft.com/office/drawing/2014/main" id="{0E1D4220-C9C2-4E3D-8E0B-8DC968FDC8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0</xdr:col>
      <xdr:colOff>76200</xdr:colOff>
      <xdr:row>2486</xdr:row>
      <xdr:rowOff>142875</xdr:rowOff>
    </xdr:from>
    <xdr:to>
      <xdr:col>12</xdr:col>
      <xdr:colOff>190500</xdr:colOff>
      <xdr:row>2498</xdr:row>
      <xdr:rowOff>95250</xdr:rowOff>
    </xdr:to>
    <xdr:graphicFrame macro="">
      <xdr:nvGraphicFramePr>
        <xdr:cNvPr id="66755361" name="グラフ 217">
          <a:extLst>
            <a:ext uri="{FF2B5EF4-FFF2-40B4-BE49-F238E27FC236}">
              <a16:creationId xmlns:a16="http://schemas.microsoft.com/office/drawing/2014/main" id="{CD899FD3-0137-4494-AD5D-FA578053EE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76200</xdr:colOff>
      <xdr:row>5</xdr:row>
      <xdr:rowOff>95250</xdr:rowOff>
    </xdr:from>
    <xdr:to>
      <xdr:col>12</xdr:col>
      <xdr:colOff>66675</xdr:colOff>
      <xdr:row>7</xdr:row>
      <xdr:rowOff>66675</xdr:rowOff>
    </xdr:to>
    <xdr:sp macro="" textlink="">
      <xdr:nvSpPr>
        <xdr:cNvPr id="131" name="テキスト ボックス 130">
          <a:extLst>
            <a:ext uri="{FF2B5EF4-FFF2-40B4-BE49-F238E27FC236}">
              <a16:creationId xmlns:a16="http://schemas.microsoft.com/office/drawing/2014/main" id="{5A86BCCF-F7D5-420B-9E07-20F201144105}"/>
            </a:ext>
          </a:extLst>
        </xdr:cNvPr>
        <xdr:cNvSpPr txBox="1"/>
      </xdr:nvSpPr>
      <xdr:spPr>
        <a:xfrm>
          <a:off x="180975" y="962025"/>
          <a:ext cx="562927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今回の男性</a:t>
          </a:r>
          <a:r>
            <a:rPr kumimoji="1" lang="en-US" altLang="ja-JP" sz="1000">
              <a:latin typeface="ＭＳ ゴシック" panose="020B0609070205080204" pitchFamily="49" charset="-128"/>
              <a:ea typeface="ＭＳ ゴシック" panose="020B0609070205080204" pitchFamily="49" charset="-128"/>
            </a:rPr>
            <a:t>49.2</a:t>
          </a:r>
          <a:r>
            <a:rPr kumimoji="1" lang="ja-JP" altLang="en-US" sz="1000">
              <a:latin typeface="ＭＳ ゴシック" panose="020B0609070205080204" pitchFamily="49" charset="-128"/>
              <a:ea typeface="ＭＳ ゴシック" panose="020B0609070205080204" pitchFamily="49" charset="-128"/>
            </a:rPr>
            <a:t>％（男性</a:t>
          </a:r>
          <a:r>
            <a:rPr kumimoji="1" lang="en-US" altLang="ja-JP" sz="1000">
              <a:latin typeface="ＭＳ ゴシック" panose="020B0609070205080204" pitchFamily="49" charset="-128"/>
              <a:ea typeface="ＭＳ ゴシック" panose="020B0609070205080204" pitchFamily="49" charset="-128"/>
            </a:rPr>
            <a:t>=238</a:t>
          </a:r>
          <a:r>
            <a:rPr kumimoji="1" lang="ja-JP" altLang="en-US" sz="1000">
              <a:latin typeface="ＭＳ ゴシック" panose="020B0609070205080204" pitchFamily="49" charset="-128"/>
              <a:ea typeface="ＭＳ ゴシック" panose="020B0609070205080204" pitchFamily="49" charset="-128"/>
            </a:rPr>
            <a:t>）、女性</a:t>
          </a:r>
          <a:r>
            <a:rPr kumimoji="1" lang="en-US" altLang="ja-JP" sz="1000">
              <a:latin typeface="ＭＳ ゴシック" panose="020B0609070205080204" pitchFamily="49" charset="-128"/>
              <a:ea typeface="ＭＳ ゴシック" panose="020B0609070205080204" pitchFamily="49" charset="-128"/>
            </a:rPr>
            <a:t>50.8</a:t>
          </a:r>
          <a:r>
            <a:rPr kumimoji="1" lang="ja-JP" altLang="en-US" sz="1000">
              <a:latin typeface="ＭＳ ゴシック" panose="020B0609070205080204" pitchFamily="49" charset="-128"/>
              <a:ea typeface="ＭＳ ゴシック" panose="020B0609070205080204" pitchFamily="49" charset="-128"/>
            </a:rPr>
            <a:t>％（女性</a:t>
          </a:r>
          <a:r>
            <a:rPr kumimoji="1" lang="en-US" altLang="ja-JP" sz="1000">
              <a:latin typeface="ＭＳ ゴシック" panose="020B0609070205080204" pitchFamily="49" charset="-128"/>
              <a:ea typeface="ＭＳ ゴシック" panose="020B0609070205080204" pitchFamily="49" charset="-128"/>
            </a:rPr>
            <a:t>=246</a:t>
          </a:r>
          <a:r>
            <a:rPr kumimoji="1" lang="ja-JP" altLang="en-US" sz="1000">
              <a:latin typeface="ＭＳ ゴシック" panose="020B0609070205080204" pitchFamily="49" charset="-128"/>
              <a:ea typeface="ＭＳ ゴシック" panose="020B0609070205080204" pitchFamily="49" charset="-128"/>
            </a:rPr>
            <a:t>）である。</a:t>
          </a:r>
        </a:p>
      </xdr:txBody>
    </xdr:sp>
    <xdr:clientData/>
  </xdr:twoCellAnchor>
  <xdr:twoCellAnchor>
    <xdr:from>
      <xdr:col>0</xdr:col>
      <xdr:colOff>47624</xdr:colOff>
      <xdr:row>21</xdr:row>
      <xdr:rowOff>47625</xdr:rowOff>
    </xdr:from>
    <xdr:to>
      <xdr:col>14</xdr:col>
      <xdr:colOff>76199</xdr:colOff>
      <xdr:row>24</xdr:row>
      <xdr:rowOff>19050</xdr:rowOff>
    </xdr:to>
    <xdr:sp macro="" textlink="">
      <xdr:nvSpPr>
        <xdr:cNvPr id="133" name="テキスト ボックス 132">
          <a:extLst>
            <a:ext uri="{FF2B5EF4-FFF2-40B4-BE49-F238E27FC236}">
              <a16:creationId xmlns:a16="http://schemas.microsoft.com/office/drawing/2014/main" id="{364B129D-D9E4-4FDA-9C78-B2BB56F70EA6}"/>
            </a:ext>
          </a:extLst>
        </xdr:cNvPr>
        <xdr:cNvSpPr txBox="1"/>
      </xdr:nvSpPr>
      <xdr:spPr>
        <a:xfrm>
          <a:off x="47624" y="3352800"/>
          <a:ext cx="61055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今回調査では満「</a:t>
          </a: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歳」グループが</a:t>
          </a:r>
          <a:r>
            <a:rPr kumimoji="1" lang="en-US" altLang="ja-JP" sz="1000">
              <a:latin typeface="ＭＳ ゴシック" panose="020B0609070205080204" pitchFamily="49" charset="-128"/>
              <a:ea typeface="ＭＳ ゴシック" panose="020B0609070205080204" pitchFamily="49" charset="-128"/>
            </a:rPr>
            <a:t>4.8</a:t>
          </a:r>
          <a:r>
            <a:rPr kumimoji="1" lang="ja-JP" altLang="en-US" sz="1000">
              <a:latin typeface="ＭＳ ゴシック" panose="020B0609070205080204" pitchFamily="49" charset="-128"/>
              <a:ea typeface="ＭＳ ゴシック" panose="020B0609070205080204" pitchFamily="49" charset="-128"/>
            </a:rPr>
            <a:t>ポイント減り、満「</a:t>
          </a:r>
          <a:r>
            <a:rPr kumimoji="1" lang="en-US" altLang="ja-JP" sz="1000">
              <a:latin typeface="ＭＳ ゴシック" panose="020B0609070205080204" pitchFamily="49" charset="-128"/>
              <a:ea typeface="ＭＳ ゴシック" panose="020B0609070205080204" pitchFamily="49" charset="-128"/>
            </a:rPr>
            <a:t>16</a:t>
          </a:r>
          <a:r>
            <a:rPr kumimoji="1" lang="ja-JP" altLang="en-US" sz="1000">
              <a:latin typeface="ＭＳ ゴシック" panose="020B0609070205080204" pitchFamily="49" charset="-128"/>
              <a:ea typeface="ＭＳ ゴシック" panose="020B0609070205080204" pitchFamily="49" charset="-128"/>
            </a:rPr>
            <a:t>歳」グループが</a:t>
          </a:r>
          <a:r>
            <a:rPr kumimoji="1" lang="en-US" altLang="ja-JP" sz="1000">
              <a:latin typeface="ＭＳ ゴシック" panose="020B0609070205080204" pitchFamily="49" charset="-128"/>
              <a:ea typeface="ＭＳ ゴシック" panose="020B0609070205080204" pitchFamily="49" charset="-128"/>
            </a:rPr>
            <a:t>3.6</a:t>
          </a:r>
          <a:r>
            <a:rPr kumimoji="1" lang="ja-JP" altLang="en-US" sz="1000">
              <a:latin typeface="ＭＳ ゴシック" panose="020B0609070205080204" pitchFamily="49" charset="-128"/>
              <a:ea typeface="ＭＳ ゴシック" panose="020B0609070205080204" pitchFamily="49" charset="-128"/>
            </a:rPr>
            <a:t>ポイント増えている。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回収率は</a:t>
          </a:r>
          <a:r>
            <a:rPr kumimoji="1" lang="en-US" altLang="ja-JP" sz="1000">
              <a:latin typeface="ＭＳ ゴシック" panose="020B0609070205080204" pitchFamily="49" charset="-128"/>
              <a:ea typeface="ＭＳ ゴシック" panose="020B0609070205080204" pitchFamily="49" charset="-128"/>
            </a:rPr>
            <a:t>100</a:t>
          </a:r>
          <a:r>
            <a:rPr kumimoji="1" lang="ja-JP" altLang="en-US" sz="1000">
              <a:latin typeface="ＭＳ ゴシック" panose="020B0609070205080204" pitchFamily="49" charset="-128"/>
              <a:ea typeface="ＭＳ ゴシック" panose="020B0609070205080204" pitchFamily="49" charset="-128"/>
            </a:rPr>
            <a:t>％に近いため、標本対象の状況をそのまま反映していると考えられる。</a:t>
          </a:r>
        </a:p>
      </xdr:txBody>
    </xdr:sp>
    <xdr:clientData/>
  </xdr:twoCellAnchor>
  <xdr:twoCellAnchor>
    <xdr:from>
      <xdr:col>0</xdr:col>
      <xdr:colOff>95250</xdr:colOff>
      <xdr:row>41</xdr:row>
      <xdr:rowOff>76201</xdr:rowOff>
    </xdr:from>
    <xdr:to>
      <xdr:col>13</xdr:col>
      <xdr:colOff>104775</xdr:colOff>
      <xdr:row>46</xdr:row>
      <xdr:rowOff>123825</xdr:rowOff>
    </xdr:to>
    <xdr:sp macro="" textlink="">
      <xdr:nvSpPr>
        <xdr:cNvPr id="135" name="テキスト ボックス 134">
          <a:extLst>
            <a:ext uri="{FF2B5EF4-FFF2-40B4-BE49-F238E27FC236}">
              <a16:creationId xmlns:a16="http://schemas.microsoft.com/office/drawing/2014/main" id="{34B8C8E2-954B-4D6C-AA91-AC14047BAD64}"/>
            </a:ext>
          </a:extLst>
        </xdr:cNvPr>
        <xdr:cNvSpPr txBox="1"/>
      </xdr:nvSpPr>
      <xdr:spPr>
        <a:xfrm>
          <a:off x="95250" y="6429376"/>
          <a:ext cx="5972175" cy="809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ts val="1200"/>
            </a:lnSpc>
            <a:spcBef>
              <a:spcPts val="0"/>
            </a:spcBef>
            <a:spcAft>
              <a:spcPts val="0"/>
            </a:spcAft>
            <a:buClrTx/>
            <a:buSzTx/>
            <a:buFontTx/>
            <a:buNone/>
            <a:tabLst/>
            <a:defRPr/>
          </a:pP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「県央地域」は前回調査まで「盛岡地域」としていた。構成市町村に変更はない。</a:t>
          </a:r>
          <a:endParaRPr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ts val="1200"/>
            </a:lnSpc>
            <a:spcBef>
              <a:spcPts val="0"/>
            </a:spcBef>
            <a:spcAft>
              <a:spcPts val="0"/>
            </a:spcAft>
            <a:buClrTx/>
            <a:buSzTx/>
            <a:buFontTx/>
            <a:buNone/>
            <a:tabLst/>
            <a:defRPr/>
          </a:pP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今回調査では「</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県央</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地域」</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31.2</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％、「県南地域」</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40.1</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％、「沿岸地域」</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16.3</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％、「県北地域」</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12.2</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％、「無回答」</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000">
            <a:effectLst/>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前回調査と比較すると、「県央地域」が</a:t>
          </a:r>
          <a:r>
            <a:rPr kumimoji="1" lang="en-US" altLang="ja-JP" sz="1000">
              <a:latin typeface="ＭＳ ゴシック" panose="020B0609070205080204" pitchFamily="49" charset="-128"/>
              <a:ea typeface="ＭＳ ゴシック" panose="020B0609070205080204" pitchFamily="49" charset="-128"/>
            </a:rPr>
            <a:t>3.4</a:t>
          </a:r>
          <a:r>
            <a:rPr kumimoji="1" lang="ja-JP" altLang="en-US" sz="1000">
              <a:latin typeface="ＭＳ ゴシック" panose="020B0609070205080204" pitchFamily="49" charset="-128"/>
              <a:ea typeface="ＭＳ ゴシック" panose="020B0609070205080204" pitchFamily="49" charset="-128"/>
            </a:rPr>
            <a:t>ポイント増え、「沿岸地域」が</a:t>
          </a:r>
          <a:r>
            <a:rPr kumimoji="1" lang="en-US" altLang="ja-JP" sz="1000">
              <a:latin typeface="ＭＳ ゴシック" panose="020B0609070205080204" pitchFamily="49" charset="-128"/>
              <a:ea typeface="ＭＳ ゴシック" panose="020B0609070205080204" pitchFamily="49" charset="-128"/>
            </a:rPr>
            <a:t>6.1</a:t>
          </a:r>
          <a:r>
            <a:rPr kumimoji="1" lang="ja-JP" altLang="en-US" sz="1000">
              <a:latin typeface="ＭＳ ゴシック" panose="020B0609070205080204" pitchFamily="49" charset="-128"/>
              <a:ea typeface="ＭＳ ゴシック" panose="020B0609070205080204" pitchFamily="49" charset="-128"/>
            </a:rPr>
            <a:t>ポイント減っている。</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57150</xdr:colOff>
      <xdr:row>72</xdr:row>
      <xdr:rowOff>95249</xdr:rowOff>
    </xdr:from>
    <xdr:to>
      <xdr:col>13</xdr:col>
      <xdr:colOff>66675</xdr:colOff>
      <xdr:row>77</xdr:row>
      <xdr:rowOff>57150</xdr:rowOff>
    </xdr:to>
    <xdr:sp macro="" textlink="">
      <xdr:nvSpPr>
        <xdr:cNvPr id="136" name="テキスト ボックス 135">
          <a:extLst>
            <a:ext uri="{FF2B5EF4-FFF2-40B4-BE49-F238E27FC236}">
              <a16:creationId xmlns:a16="http://schemas.microsoft.com/office/drawing/2014/main" id="{E6D8A844-355D-4495-93EF-001616892A54}"/>
            </a:ext>
          </a:extLst>
        </xdr:cNvPr>
        <xdr:cNvSpPr txBox="1"/>
      </xdr:nvSpPr>
      <xdr:spPr>
        <a:xfrm>
          <a:off x="161925" y="11210924"/>
          <a:ext cx="5867400" cy="723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一緒に暮らしている人で最も割合が高いのは「母」（</a:t>
          </a:r>
          <a:r>
            <a:rPr kumimoji="1" lang="en-US" altLang="ja-JP" sz="1000">
              <a:latin typeface="ＭＳ ゴシック" panose="020B0609070205080204" pitchFamily="49" charset="-128"/>
              <a:ea typeface="ＭＳ ゴシック" panose="020B0609070205080204" pitchFamily="49" charset="-128"/>
            </a:rPr>
            <a:t>97.5</a:t>
          </a:r>
          <a:r>
            <a:rPr kumimoji="1" lang="ja-JP" altLang="en-US" sz="1000">
              <a:latin typeface="ＭＳ ゴシック" panose="020B0609070205080204" pitchFamily="49" charset="-128"/>
              <a:ea typeface="ＭＳ ゴシック" panose="020B0609070205080204" pitchFamily="49" charset="-128"/>
            </a:rPr>
            <a:t>％）、次いで「父」（</a:t>
          </a:r>
          <a:r>
            <a:rPr kumimoji="1" lang="en-US" altLang="ja-JP" sz="1000">
              <a:latin typeface="ＭＳ ゴシック" panose="020B0609070205080204" pitchFamily="49" charset="-128"/>
              <a:ea typeface="ＭＳ ゴシック" panose="020B0609070205080204" pitchFamily="49" charset="-128"/>
            </a:rPr>
            <a:t>84.7</a:t>
          </a:r>
          <a:r>
            <a:rPr kumimoji="1" lang="ja-JP" altLang="en-US" sz="1000">
              <a:latin typeface="ＭＳ ゴシック" panose="020B0609070205080204" pitchFamily="49" charset="-128"/>
              <a:ea typeface="ＭＳ ゴシック" panose="020B0609070205080204" pitchFamily="49" charset="-128"/>
            </a:rPr>
            <a:t>％）、「きょうだい」（</a:t>
          </a:r>
          <a:r>
            <a:rPr kumimoji="1" lang="en-US" altLang="ja-JP" sz="1000">
              <a:latin typeface="ＭＳ ゴシック" panose="020B0609070205080204" pitchFamily="49" charset="-128"/>
              <a:ea typeface="ＭＳ ゴシック" panose="020B0609070205080204" pitchFamily="49" charset="-128"/>
            </a:rPr>
            <a:t>77.3</a:t>
          </a:r>
          <a:r>
            <a:rPr kumimoji="1" lang="ja-JP" altLang="en-US" sz="1000">
              <a:latin typeface="ＭＳ ゴシック" panose="020B0609070205080204" pitchFamily="49" charset="-128"/>
              <a:ea typeface="ＭＳ ゴシック" panose="020B0609070205080204" pitchFamily="49" charset="-128"/>
            </a:rPr>
            <a:t>％）、「祖母」（</a:t>
          </a:r>
          <a:r>
            <a:rPr kumimoji="1" lang="en-US" altLang="ja-JP" sz="1000">
              <a:latin typeface="ＭＳ ゴシック" panose="020B0609070205080204" pitchFamily="49" charset="-128"/>
              <a:ea typeface="ＭＳ ゴシック" panose="020B0609070205080204" pitchFamily="49" charset="-128"/>
            </a:rPr>
            <a:t>37.8</a:t>
          </a:r>
          <a:r>
            <a:rPr kumimoji="1" lang="ja-JP" altLang="en-US" sz="1000">
              <a:latin typeface="ＭＳ ゴシック" panose="020B0609070205080204" pitchFamily="49" charset="-128"/>
              <a:ea typeface="ＭＳ ゴシック" panose="020B0609070205080204" pitchFamily="49" charset="-128"/>
            </a:rPr>
            <a:t>％）、「祖父」（</a:t>
          </a:r>
          <a:r>
            <a:rPr kumimoji="1" lang="en-US" altLang="ja-JP" sz="1000">
              <a:latin typeface="ＭＳ ゴシック" panose="020B0609070205080204" pitchFamily="49" charset="-128"/>
              <a:ea typeface="ＭＳ ゴシック" panose="020B0609070205080204" pitchFamily="49" charset="-128"/>
            </a:rPr>
            <a:t>31.6</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110</xdr:row>
      <xdr:rowOff>19051</xdr:rowOff>
    </xdr:from>
    <xdr:to>
      <xdr:col>13</xdr:col>
      <xdr:colOff>57150</xdr:colOff>
      <xdr:row>117</xdr:row>
      <xdr:rowOff>1</xdr:rowOff>
    </xdr:to>
    <xdr:sp macro="" textlink="">
      <xdr:nvSpPr>
        <xdr:cNvPr id="138" name="テキスト ボックス 137">
          <a:extLst>
            <a:ext uri="{FF2B5EF4-FFF2-40B4-BE49-F238E27FC236}">
              <a16:creationId xmlns:a16="http://schemas.microsoft.com/office/drawing/2014/main" id="{48B5306D-A3D9-423C-9A23-0F1153223543}"/>
            </a:ext>
          </a:extLst>
        </xdr:cNvPr>
        <xdr:cNvSpPr txBox="1"/>
      </xdr:nvSpPr>
      <xdr:spPr>
        <a:xfrm>
          <a:off x="152400" y="16811626"/>
          <a:ext cx="5867400" cy="1047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父と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「よく話す」</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47.3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％）または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「話をするほうである」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37.3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84.6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83.9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％）とほぼ同様である。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父と「話をしないほうである」（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％）または「話をしない」（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ポイント微減した。</a:t>
          </a:r>
          <a:endParaRPr lang="ja-JP" altLang="ja-JP" sz="10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mn-ea"/>
            <a:ea typeface="+mn-ea"/>
          </a:endParaRPr>
        </a:p>
      </xdr:txBody>
    </xdr:sp>
    <xdr:clientData/>
  </xdr:twoCellAnchor>
  <xdr:twoCellAnchor>
    <xdr:from>
      <xdr:col>1</xdr:col>
      <xdr:colOff>28575</xdr:colOff>
      <xdr:row>155</xdr:row>
      <xdr:rowOff>0</xdr:rowOff>
    </xdr:from>
    <xdr:to>
      <xdr:col>14</xdr:col>
      <xdr:colOff>57151</xdr:colOff>
      <xdr:row>166</xdr:row>
      <xdr:rowOff>133349</xdr:rowOff>
    </xdr:to>
    <xdr:sp macro="" textlink="">
      <xdr:nvSpPr>
        <xdr:cNvPr id="139" name="テキスト ボックス 138">
          <a:extLst>
            <a:ext uri="{FF2B5EF4-FFF2-40B4-BE49-F238E27FC236}">
              <a16:creationId xmlns:a16="http://schemas.microsoft.com/office/drawing/2014/main" id="{484DA4FF-D5B6-439C-8AA4-C519F9F38765}"/>
            </a:ext>
          </a:extLst>
        </xdr:cNvPr>
        <xdr:cNvSpPr txBox="1"/>
      </xdr:nvSpPr>
      <xdr:spPr>
        <a:xfrm>
          <a:off x="133350" y="23802975"/>
          <a:ext cx="6000751" cy="1809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父と話す話題は「ふだんの生活のこと」（</a:t>
          </a:r>
          <a:r>
            <a:rPr kumimoji="1" lang="en-US" altLang="ja-JP" sz="1000">
              <a:latin typeface="ＭＳ ゴシック" panose="020B0609070205080204" pitchFamily="49" charset="-128"/>
              <a:ea typeface="ＭＳ ゴシック" panose="020B0609070205080204" pitchFamily="49" charset="-128"/>
            </a:rPr>
            <a:t>50.2</a:t>
          </a:r>
          <a:r>
            <a:rPr kumimoji="1" lang="ja-JP" altLang="en-US" sz="1000">
              <a:latin typeface="ＭＳ ゴシック" panose="020B0609070205080204" pitchFamily="49" charset="-128"/>
              <a:ea typeface="ＭＳ ゴシック" panose="020B0609070205080204" pitchFamily="49" charset="-128"/>
            </a:rPr>
            <a:t>％）、次いで「学校や先生のこと」（</a:t>
          </a:r>
          <a:r>
            <a:rPr kumimoji="1" lang="en-US" altLang="ja-JP" sz="1000">
              <a:latin typeface="ＭＳ ゴシック" panose="020B0609070205080204" pitchFamily="49" charset="-128"/>
              <a:ea typeface="ＭＳ ゴシック" panose="020B0609070205080204" pitchFamily="49" charset="-128"/>
            </a:rPr>
            <a:t>41.5</a:t>
          </a:r>
          <a:r>
            <a:rPr kumimoji="1" lang="ja-JP" altLang="en-US" sz="1000">
              <a:latin typeface="ＭＳ ゴシック" panose="020B0609070205080204" pitchFamily="49" charset="-128"/>
              <a:ea typeface="ＭＳ ゴシック" panose="020B0609070205080204" pitchFamily="49" charset="-128"/>
            </a:rPr>
            <a:t>％）、「遊びや趣味のこと」（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latin typeface="ＭＳ ゴシック" panose="020B0609070205080204" pitchFamily="49" charset="-128"/>
              <a:ea typeface="ＭＳ ゴシック" panose="020B0609070205080204" pitchFamily="49" charset="-128"/>
            </a:rPr>
            <a:t>）と続き、前回調査と同様の傾向である。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前回調査と比較すると、最も差が大きいのは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「進路や将来のこと」（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、次いで</a:t>
          </a:r>
          <a:r>
            <a:rPr kumimoji="1" lang="ja-JP" altLang="en-US" sz="1000">
              <a:latin typeface="ＭＳ ゴシック" panose="020B0609070205080204" pitchFamily="49" charset="-128"/>
              <a:ea typeface="ＭＳ ゴシック" panose="020B0609070205080204" pitchFamily="49" charset="-128"/>
            </a:rPr>
            <a:t>「遊びや趣味のこと」（</a:t>
          </a:r>
          <a:r>
            <a:rPr kumimoji="1" lang="en-US" altLang="ja-JP" sz="1000">
              <a:latin typeface="ＭＳ ゴシック" panose="020B0609070205080204" pitchFamily="49" charset="-128"/>
              <a:ea typeface="ＭＳ ゴシック" panose="020B0609070205080204" pitchFamily="49" charset="-128"/>
            </a:rPr>
            <a:t>41.2</a:t>
          </a:r>
          <a:r>
            <a:rPr kumimoji="1" lang="ja-JP" altLang="en-US" sz="1000">
              <a:latin typeface="ＭＳ ゴシック" panose="020B0609070205080204" pitchFamily="49" charset="-128"/>
              <a:ea typeface="ＭＳ ゴシック" panose="020B0609070205080204" pitchFamily="49" charset="-128"/>
            </a:rPr>
            <a:t>％）は</a:t>
          </a:r>
          <a:r>
            <a:rPr kumimoji="1" lang="en-US" altLang="ja-JP" sz="1000">
              <a:latin typeface="ＭＳ ゴシック" panose="020B0609070205080204" pitchFamily="49" charset="-128"/>
              <a:ea typeface="ＭＳ ゴシック" panose="020B0609070205080204" pitchFamily="49" charset="-128"/>
            </a:rPr>
            <a:t>3.9</a:t>
          </a:r>
          <a:r>
            <a:rPr kumimoji="1" lang="ja-JP" altLang="en-US" sz="1000">
              <a:latin typeface="ＭＳ ゴシック" panose="020B0609070205080204" pitchFamily="49" charset="-128"/>
              <a:ea typeface="ＭＳ ゴシック" panose="020B0609070205080204" pitchFamily="49" charset="-128"/>
            </a:rPr>
            <a:t>ポイント増加</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男女別でみると、最も差が大きいのは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「遊びや趣味のこと」</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48.5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男性の方が高い。次いで「友達のこと」であり男性（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ポイント女性の方が高い。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「その他」の内訳からみると部活動・部活について話すことが多い。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224</xdr:row>
      <xdr:rowOff>104775</xdr:rowOff>
    </xdr:from>
    <xdr:to>
      <xdr:col>13</xdr:col>
      <xdr:colOff>9525</xdr:colOff>
      <xdr:row>236</xdr:row>
      <xdr:rowOff>114300</xdr:rowOff>
    </xdr:to>
    <xdr:sp macro="" textlink="">
      <xdr:nvSpPr>
        <xdr:cNvPr id="140" name="テキスト ボックス 139">
          <a:extLst>
            <a:ext uri="{FF2B5EF4-FFF2-40B4-BE49-F238E27FC236}">
              <a16:creationId xmlns:a16="http://schemas.microsoft.com/office/drawing/2014/main" id="{43BE73C6-BF4A-4F5E-ADE7-8550DAB3A7D6}"/>
            </a:ext>
          </a:extLst>
        </xdr:cNvPr>
        <xdr:cNvSpPr txBox="1"/>
      </xdr:nvSpPr>
      <xdr:spPr>
        <a:xfrm>
          <a:off x="104775" y="34442400"/>
          <a:ext cx="5867400" cy="1838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父と話をしない理由は「話をする話題がない」（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46.7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の割合が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最も</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高く</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前回調査と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同様であるが、前回調査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55.4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よりも</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pPr>
            <a:lnSpc>
              <a:spcPts val="13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次いで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、前回調査では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％であった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「話をしてもわかってもらえないからむだである」（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が続き、</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最も差が大きいのは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「話をする話題がない」</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53.3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男性の方が高く、次いで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「自分の勉強やクラブ活動などがいそがしくて話す時間がない」</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男性の方が高い。</a:t>
          </a:r>
          <a:endParaRPr lang="ja-JP" altLang="ja-JP" sz="10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「話をすることがはずかしい」と回答したものは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、今回の調査では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いなかった。</a:t>
          </a:r>
          <a:endParaRPr lang="ja-JP" altLang="ja-JP" sz="1000">
            <a:effectLst/>
            <a:latin typeface="ＭＳ ゴシック" panose="020B0609070205080204" pitchFamily="49" charset="-128"/>
            <a:ea typeface="ＭＳ ゴシック" panose="020B0609070205080204" pitchFamily="49" charset="-128"/>
          </a:endParaRPr>
        </a:p>
        <a:p>
          <a:endParaRPr lang="ja-JP" altLang="ja-JP" sz="1000">
            <a:effectLst/>
          </a:endParaRPr>
        </a:p>
        <a:p>
          <a:pPr>
            <a:lnSpc>
              <a:spcPts val="1000"/>
            </a:lnSpc>
          </a:pPr>
          <a:endParaRPr kumimoji="1" lang="en-US" altLang="ja-JP" sz="1000">
            <a:latin typeface="+mn-ea"/>
            <a:ea typeface="+mn-ea"/>
          </a:endParaRPr>
        </a:p>
      </xdr:txBody>
    </xdr:sp>
    <xdr:clientData/>
  </xdr:twoCellAnchor>
  <xdr:twoCellAnchor>
    <xdr:from>
      <xdr:col>0</xdr:col>
      <xdr:colOff>57150</xdr:colOff>
      <xdr:row>279</xdr:row>
      <xdr:rowOff>28574</xdr:rowOff>
    </xdr:from>
    <xdr:to>
      <xdr:col>13</xdr:col>
      <xdr:colOff>47625</xdr:colOff>
      <xdr:row>288</xdr:row>
      <xdr:rowOff>85725</xdr:rowOff>
    </xdr:to>
    <xdr:sp macro="" textlink="">
      <xdr:nvSpPr>
        <xdr:cNvPr id="142" name="テキスト ボックス 141">
          <a:extLst>
            <a:ext uri="{FF2B5EF4-FFF2-40B4-BE49-F238E27FC236}">
              <a16:creationId xmlns:a16="http://schemas.microsoft.com/office/drawing/2014/main" id="{46C9BFD6-1C80-49D8-99ED-72DC404267D7}"/>
            </a:ext>
          </a:extLst>
        </xdr:cNvPr>
        <xdr:cNvSpPr txBox="1"/>
      </xdr:nvSpPr>
      <xdr:spPr>
        <a:xfrm>
          <a:off x="57150" y="41833799"/>
          <a:ext cx="5953125" cy="1428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父の理解について「とてもよくわかってくれる」（</a:t>
          </a:r>
          <a:r>
            <a:rPr kumimoji="1" lang="en-US" altLang="ja-JP" sz="1000">
              <a:latin typeface="ＭＳ ゴシック" panose="020B0609070205080204" pitchFamily="49" charset="-128"/>
              <a:ea typeface="ＭＳ ゴシック" panose="020B0609070205080204" pitchFamily="49" charset="-128"/>
            </a:rPr>
            <a:t>29.0</a:t>
          </a:r>
          <a:r>
            <a:rPr kumimoji="1" lang="ja-JP" altLang="en-US" sz="1000">
              <a:latin typeface="ＭＳ ゴシック" panose="020B0609070205080204" pitchFamily="49" charset="-128"/>
              <a:ea typeface="ＭＳ ゴシック" panose="020B0609070205080204" pitchFamily="49" charset="-128"/>
            </a:rPr>
            <a:t>％）が前回調査（</a:t>
          </a:r>
          <a:r>
            <a:rPr kumimoji="1" lang="en-US" altLang="ja-JP" sz="1000">
              <a:latin typeface="ＭＳ ゴシック" panose="020B0609070205080204" pitchFamily="49" charset="-128"/>
              <a:ea typeface="ＭＳ ゴシック" panose="020B0609070205080204" pitchFamily="49" charset="-128"/>
            </a:rPr>
            <a:t>22.0</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7.0</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「とてもよくわかってくれる」と回答した女性は</a:t>
          </a:r>
          <a:r>
            <a:rPr kumimoji="1" lang="en-US" altLang="ja-JP" sz="1000">
              <a:latin typeface="ＭＳ ゴシック" panose="020B0609070205080204" pitchFamily="49" charset="-128"/>
              <a:ea typeface="ＭＳ ゴシック" panose="020B0609070205080204" pitchFamily="49" charset="-128"/>
            </a:rPr>
            <a:t>24.8</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13.7</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11.1</a:t>
          </a:r>
          <a:r>
            <a:rPr kumimoji="1" lang="ja-JP" altLang="en-US" sz="1000">
              <a:latin typeface="ＭＳ ゴシック" panose="020B0609070205080204" pitchFamily="49" charset="-128"/>
              <a:ea typeface="ＭＳ ゴシック" panose="020B0609070205080204" pitchFamily="49" charset="-128"/>
            </a:rPr>
            <a:t>ポイント増加している。また、「よくわかってくれる」と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回答した女性は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44.7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％であり、前回調査より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000">
            <a:effectLst/>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「あまりわかっていない」（</a:t>
          </a:r>
          <a:r>
            <a:rPr kumimoji="1" lang="en-US" altLang="ja-JP" sz="1000">
              <a:latin typeface="ＭＳ ゴシック" panose="020B0609070205080204" pitchFamily="49" charset="-128"/>
              <a:ea typeface="ＭＳ ゴシック" panose="020B0609070205080204" pitchFamily="49" charset="-128"/>
            </a:rPr>
            <a:t>19.0</a:t>
          </a:r>
          <a:r>
            <a:rPr kumimoji="1" lang="ja-JP" altLang="en-US" sz="1000">
              <a:latin typeface="ＭＳ ゴシック" panose="020B0609070205080204" pitchFamily="49" charset="-128"/>
              <a:ea typeface="ＭＳ ゴシック" panose="020B0609070205080204" pitchFamily="49" charset="-128"/>
            </a:rPr>
            <a:t>％）または「全然わかっていない」（</a:t>
          </a:r>
          <a:r>
            <a:rPr kumimoji="1" lang="en-US" altLang="ja-JP" sz="1000">
              <a:latin typeface="ＭＳ ゴシック" panose="020B0609070205080204" pitchFamily="49" charset="-128"/>
              <a:ea typeface="ＭＳ ゴシック" panose="020B0609070205080204" pitchFamily="49" charset="-128"/>
            </a:rPr>
            <a:t>2.4</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21.4</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26.6</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5.2</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95250</xdr:colOff>
      <xdr:row>321</xdr:row>
      <xdr:rowOff>104775</xdr:rowOff>
    </xdr:from>
    <xdr:to>
      <xdr:col>13</xdr:col>
      <xdr:colOff>104775</xdr:colOff>
      <xdr:row>323</xdr:row>
      <xdr:rowOff>133350</xdr:rowOff>
    </xdr:to>
    <xdr:sp macro="" textlink="">
      <xdr:nvSpPr>
        <xdr:cNvPr id="143" name="テキスト ボックス 142">
          <a:extLst>
            <a:ext uri="{FF2B5EF4-FFF2-40B4-BE49-F238E27FC236}">
              <a16:creationId xmlns:a16="http://schemas.microsoft.com/office/drawing/2014/main" id="{F4E522AF-5A09-4608-8515-039E7BDE8D04}"/>
            </a:ext>
          </a:extLst>
        </xdr:cNvPr>
        <xdr:cNvSpPr txBox="1"/>
      </xdr:nvSpPr>
      <xdr:spPr>
        <a:xfrm>
          <a:off x="200025" y="48044100"/>
          <a:ext cx="58674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問９～問１２は、問４で「母」と一緒に暮らしているという回答者を集計対象としている。</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9525</xdr:colOff>
      <xdr:row>325</xdr:row>
      <xdr:rowOff>19050</xdr:rowOff>
    </xdr:from>
    <xdr:to>
      <xdr:col>13</xdr:col>
      <xdr:colOff>19050</xdr:colOff>
      <xdr:row>333</xdr:row>
      <xdr:rowOff>133350</xdr:rowOff>
    </xdr:to>
    <xdr:sp macro="" textlink="">
      <xdr:nvSpPr>
        <xdr:cNvPr id="145" name="テキスト ボックス 144">
          <a:extLst>
            <a:ext uri="{FF2B5EF4-FFF2-40B4-BE49-F238E27FC236}">
              <a16:creationId xmlns:a16="http://schemas.microsoft.com/office/drawing/2014/main" id="{9428D619-AD23-4AD8-91C0-448136F22A89}"/>
            </a:ext>
          </a:extLst>
        </xdr:cNvPr>
        <xdr:cNvSpPr txBox="1"/>
      </xdr:nvSpPr>
      <xdr:spPr>
        <a:xfrm>
          <a:off x="114300" y="48872775"/>
          <a:ext cx="5867400" cy="1333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母と「よく話す」（</a:t>
          </a:r>
          <a:r>
            <a:rPr kumimoji="1" lang="en-US" altLang="ja-JP" sz="1000">
              <a:latin typeface="ＭＳ ゴシック" panose="020B0609070205080204" pitchFamily="49" charset="-128"/>
              <a:ea typeface="ＭＳ ゴシック" panose="020B0609070205080204" pitchFamily="49" charset="-128"/>
            </a:rPr>
            <a:t>75.0</a:t>
          </a:r>
          <a:r>
            <a:rPr kumimoji="1" lang="ja-JP" altLang="en-US" sz="1000">
              <a:latin typeface="ＭＳ ゴシック" panose="020B0609070205080204" pitchFamily="49" charset="-128"/>
              <a:ea typeface="ＭＳ ゴシック" panose="020B0609070205080204" pitchFamily="49" charset="-128"/>
            </a:rPr>
            <a:t>％）または「話をするほうである」（</a:t>
          </a:r>
          <a:r>
            <a:rPr kumimoji="1" lang="en-US" altLang="ja-JP" sz="1000">
              <a:latin typeface="ＭＳ ゴシック" panose="020B0609070205080204" pitchFamily="49" charset="-128"/>
              <a:ea typeface="ＭＳ ゴシック" panose="020B0609070205080204" pitchFamily="49" charset="-128"/>
            </a:rPr>
            <a:t>21.4</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96.4</a:t>
          </a:r>
          <a:r>
            <a:rPr kumimoji="1" lang="ja-JP" altLang="en-US" sz="1000">
              <a:latin typeface="ＭＳ ゴシック" panose="020B0609070205080204" pitchFamily="49" charset="-128"/>
              <a:ea typeface="ＭＳ ゴシック" panose="020B0609070205080204" pitchFamily="49" charset="-128"/>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「話をしないほうである」（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％）または「話をしない」（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％であり、この</a:t>
          </a:r>
          <a:r>
            <a:rPr kumimoji="1" lang="ja-JP" altLang="en-US" sz="1000">
              <a:latin typeface="ＭＳ ゴシック" panose="020B0609070205080204" pitchFamily="49" charset="-128"/>
              <a:ea typeface="ＭＳ ゴシック" panose="020B0609070205080204" pitchFamily="49" charset="-128"/>
            </a:rPr>
            <a:t>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「よく話す」（</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75.0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68.1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「話をするほうである」（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372</xdr:row>
      <xdr:rowOff>19051</xdr:rowOff>
    </xdr:from>
    <xdr:to>
      <xdr:col>14</xdr:col>
      <xdr:colOff>28576</xdr:colOff>
      <xdr:row>382</xdr:row>
      <xdr:rowOff>142875</xdr:rowOff>
    </xdr:to>
    <xdr:sp macro="" textlink="">
      <xdr:nvSpPr>
        <xdr:cNvPr id="146" name="テキスト ボックス 145">
          <a:extLst>
            <a:ext uri="{FF2B5EF4-FFF2-40B4-BE49-F238E27FC236}">
              <a16:creationId xmlns:a16="http://schemas.microsoft.com/office/drawing/2014/main" id="{6FA4B414-2EBF-402C-89EE-8A8EAC9A81A8}"/>
            </a:ext>
          </a:extLst>
        </xdr:cNvPr>
        <xdr:cNvSpPr txBox="1"/>
      </xdr:nvSpPr>
      <xdr:spPr>
        <a:xfrm>
          <a:off x="104775" y="56949976"/>
          <a:ext cx="6000751" cy="1647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母と話す話題については「学校や先生のこと」（</a:t>
          </a:r>
          <a:r>
            <a:rPr kumimoji="1" lang="en-US" altLang="ja-JP" sz="1000">
              <a:latin typeface="ＭＳ ゴシック" panose="020B0609070205080204" pitchFamily="49" charset="-128"/>
              <a:ea typeface="ＭＳ ゴシック" panose="020B0609070205080204" pitchFamily="49" charset="-128"/>
            </a:rPr>
            <a:t>62.3</a:t>
          </a:r>
          <a:r>
            <a:rPr kumimoji="1" lang="ja-JP" altLang="en-US" sz="1000">
              <a:latin typeface="ＭＳ ゴシック" panose="020B0609070205080204" pitchFamily="49" charset="-128"/>
              <a:ea typeface="ＭＳ ゴシック" panose="020B0609070205080204" pitchFamily="49" charset="-128"/>
            </a:rPr>
            <a:t>％）の割合が最も高く、次いで「友達のこと」（</a:t>
          </a:r>
          <a:r>
            <a:rPr kumimoji="1" lang="en-US" altLang="ja-JP" sz="1000">
              <a:latin typeface="ＭＳ ゴシック" panose="020B0609070205080204" pitchFamily="49" charset="-128"/>
              <a:ea typeface="ＭＳ ゴシック" panose="020B0609070205080204" pitchFamily="49" charset="-128"/>
            </a:rPr>
            <a:t>55.3％</a:t>
          </a:r>
          <a:r>
            <a:rPr kumimoji="1" lang="ja-JP" altLang="en-US" sz="1000">
              <a:latin typeface="ＭＳ ゴシック" panose="020B0609070205080204" pitchFamily="49" charset="-128"/>
              <a:ea typeface="ＭＳ ゴシック" panose="020B0609070205080204" pitchFamily="49" charset="-128"/>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「ふだんの生活のこと」（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49.2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「友達のこと」（</a:t>
          </a:r>
          <a:r>
            <a:rPr kumimoji="1" lang="en-US" altLang="ja-JP" sz="1000">
              <a:latin typeface="ＭＳ ゴシック" panose="020B0609070205080204" pitchFamily="49" charset="-128"/>
              <a:ea typeface="ＭＳ ゴシック" panose="020B0609070205080204" pitchFamily="49" charset="-128"/>
            </a:rPr>
            <a:t>55.3</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49.9</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5.4</a:t>
          </a:r>
          <a:r>
            <a:rPr kumimoji="1" lang="ja-JP" altLang="en-US" sz="1000">
              <a:latin typeface="ＭＳ ゴシック" panose="020B0609070205080204" pitchFamily="49" charset="-128"/>
              <a:ea typeface="ＭＳ ゴシック" panose="020B0609070205080204" pitchFamily="49" charset="-128"/>
            </a:rPr>
            <a:t>ポイント、「遊びや趣味のこと」（</a:t>
          </a:r>
          <a:r>
            <a:rPr kumimoji="1" lang="en-US" altLang="ja-JP" sz="1000">
              <a:latin typeface="ＭＳ ゴシック" panose="020B0609070205080204" pitchFamily="49" charset="-128"/>
              <a:ea typeface="ＭＳ ゴシック" panose="020B0609070205080204" pitchFamily="49" charset="-128"/>
            </a:rPr>
            <a:t>32.4</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28.1</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4.3</a:t>
          </a:r>
          <a:r>
            <a:rPr kumimoji="1" lang="ja-JP" altLang="en-US" sz="1000">
              <a:latin typeface="ＭＳ ゴシック" panose="020B0609070205080204" pitchFamily="49" charset="-128"/>
              <a:ea typeface="ＭＳ ゴシック" panose="020B0609070205080204" pitchFamily="49" charset="-128"/>
            </a:rPr>
            <a:t>ポイント、「進路や将来のこと」（</a:t>
          </a:r>
          <a:r>
            <a:rPr kumimoji="1" lang="en-US" altLang="ja-JP" sz="1000">
              <a:latin typeface="ＭＳ ゴシック" panose="020B0609070205080204" pitchFamily="49" charset="-128"/>
              <a:ea typeface="ＭＳ ゴシック" panose="020B0609070205080204" pitchFamily="49" charset="-128"/>
            </a:rPr>
            <a:t>25.0</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20.9</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4.1</a:t>
          </a:r>
          <a:r>
            <a:rPr kumimoji="1" lang="ja-JP" altLang="en-US" sz="1000">
              <a:latin typeface="ＭＳ ゴシック" panose="020B0609070205080204" pitchFamily="49" charset="-128"/>
              <a:ea typeface="ＭＳ ゴシック" panose="020B0609070205080204" pitchFamily="49" charset="-128"/>
            </a:rPr>
            <a:t>ポイントそれぞれ増加している。</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最も差が大きいのは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「友達のこと」</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46.3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63.9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女性の方が高い。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「その他」の内訳からみると、部活動・部活について話すことが多い。</a:t>
          </a:r>
          <a:endParaRPr kumimoji="1" lang="en-US" altLang="ja-JP" sz="1000">
            <a:latin typeface="ＭＳ ゴシック" panose="020B0609070205080204" pitchFamily="49" charset="-128"/>
            <a:ea typeface="ＭＳ ゴシック" panose="020B0609070205080204" pitchFamily="49" charset="-128"/>
          </a:endParaRPr>
        </a:p>
        <a:p>
          <a:pPr>
            <a:lnSpc>
              <a:spcPts val="1300"/>
            </a:lnSpc>
          </a:pPr>
          <a:endParaRPr kumimoji="1" lang="en-US" altLang="ja-JP" sz="1100">
            <a:latin typeface="+mn-ea"/>
            <a:ea typeface="+mn-ea"/>
          </a:endParaRPr>
        </a:p>
        <a:p>
          <a:pPr>
            <a:lnSpc>
              <a:spcPts val="1100"/>
            </a:lnSpc>
          </a:pPr>
          <a:endParaRPr kumimoji="1" lang="en-US" altLang="ja-JP" sz="1100">
            <a:latin typeface="+mn-ea"/>
            <a:ea typeface="+mn-ea"/>
          </a:endParaRPr>
        </a:p>
      </xdr:txBody>
    </xdr:sp>
    <xdr:clientData/>
  </xdr:twoCellAnchor>
  <xdr:twoCellAnchor>
    <xdr:from>
      <xdr:col>1</xdr:col>
      <xdr:colOff>95250</xdr:colOff>
      <xdr:row>440</xdr:row>
      <xdr:rowOff>133350</xdr:rowOff>
    </xdr:from>
    <xdr:to>
      <xdr:col>13</xdr:col>
      <xdr:colOff>104775</xdr:colOff>
      <xdr:row>452</xdr:row>
      <xdr:rowOff>19050</xdr:rowOff>
    </xdr:to>
    <xdr:sp macro="" textlink="">
      <xdr:nvSpPr>
        <xdr:cNvPr id="148" name="テキスト ボックス 147">
          <a:extLst>
            <a:ext uri="{FF2B5EF4-FFF2-40B4-BE49-F238E27FC236}">
              <a16:creationId xmlns:a16="http://schemas.microsoft.com/office/drawing/2014/main" id="{FAC07287-9BCA-4744-91B4-C6E21DEF1D4D}"/>
            </a:ext>
          </a:extLst>
        </xdr:cNvPr>
        <xdr:cNvSpPr txBox="1"/>
      </xdr:nvSpPr>
      <xdr:spPr>
        <a:xfrm>
          <a:off x="200025" y="67427475"/>
          <a:ext cx="5867400"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母と話をしない理由は「話をする話題がない」（</a:t>
          </a:r>
          <a:r>
            <a:rPr kumimoji="1" lang="en-US" altLang="ja-JP" sz="1000">
              <a:latin typeface="ＭＳ ゴシック" panose="020B0609070205080204" pitchFamily="49" charset="-128"/>
              <a:ea typeface="ＭＳ ゴシック" panose="020B0609070205080204" pitchFamily="49" charset="-128"/>
            </a:rPr>
            <a:t>30.8</a:t>
          </a:r>
          <a:r>
            <a:rPr kumimoji="1" lang="ja-JP" altLang="en-US" sz="1000">
              <a:latin typeface="ＭＳ ゴシック" panose="020B0609070205080204" pitchFamily="49" charset="-128"/>
              <a:ea typeface="ＭＳ ゴシック" panose="020B0609070205080204" pitchFamily="49" charset="-128"/>
            </a:rPr>
            <a:t>％）の割合が最も高く、次いで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「話をしてもわかってもらえないからむだである」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「自分の勉強やクラブ活動などがいそがしくて話す時間がない」（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が同じ比率で続く。</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「話をする話題がない」（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71.4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40.6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ポイント大きく減少している。</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最も差が大きいのは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「話をしてもわかってもらえないからむだである」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38.9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女性の方が高い。次いで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「自分の勉強やクラブ活動などがいそがしくて話す時間がない」</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33.3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33.3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男性の方が高い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mn-ea"/>
            <a:ea typeface="+mn-ea"/>
          </a:endParaRPr>
        </a:p>
        <a:p>
          <a:pPr>
            <a:lnSpc>
              <a:spcPts val="1100"/>
            </a:lnSpc>
          </a:pPr>
          <a:endParaRPr kumimoji="1" lang="en-US" altLang="ja-JP" sz="1100">
            <a:latin typeface="+mn-ea"/>
            <a:ea typeface="+mn-ea"/>
          </a:endParaRPr>
        </a:p>
      </xdr:txBody>
    </xdr:sp>
    <xdr:clientData/>
  </xdr:twoCellAnchor>
  <xdr:twoCellAnchor>
    <xdr:from>
      <xdr:col>1</xdr:col>
      <xdr:colOff>0</xdr:colOff>
      <xdr:row>502</xdr:row>
      <xdr:rowOff>57150</xdr:rowOff>
    </xdr:from>
    <xdr:to>
      <xdr:col>14</xdr:col>
      <xdr:colOff>9525</xdr:colOff>
      <xdr:row>512</xdr:row>
      <xdr:rowOff>38100</xdr:rowOff>
    </xdr:to>
    <xdr:sp macro="" textlink="">
      <xdr:nvSpPr>
        <xdr:cNvPr id="144" name="テキスト ボックス 143">
          <a:extLst>
            <a:ext uri="{FF2B5EF4-FFF2-40B4-BE49-F238E27FC236}">
              <a16:creationId xmlns:a16="http://schemas.microsoft.com/office/drawing/2014/main" id="{87059A1F-2487-4586-BBF6-443A599AEC22}"/>
            </a:ext>
          </a:extLst>
        </xdr:cNvPr>
        <xdr:cNvSpPr txBox="1"/>
      </xdr:nvSpPr>
      <xdr:spPr>
        <a:xfrm>
          <a:off x="104775" y="76800075"/>
          <a:ext cx="5981700" cy="150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baseline="0">
              <a:latin typeface="ＭＳ ゴシック" panose="020B0609070205080204" pitchFamily="49" charset="-128"/>
              <a:ea typeface="ＭＳ ゴシック" panose="020B0609070205080204" pitchFamily="49" charset="-128"/>
            </a:rPr>
            <a:t>母の理解について「とてもよくわかってくれる」（</a:t>
          </a:r>
          <a:r>
            <a:rPr kumimoji="1" lang="en-US" altLang="ja-JP" sz="1000" baseline="0">
              <a:latin typeface="ＭＳ ゴシック" panose="020B0609070205080204" pitchFamily="49" charset="-128"/>
              <a:ea typeface="ＭＳ ゴシック" panose="020B0609070205080204" pitchFamily="49" charset="-128"/>
            </a:rPr>
            <a:t>39.4</a:t>
          </a:r>
          <a:r>
            <a:rPr kumimoji="1" lang="ja-JP" altLang="en-US" sz="1000" baseline="0">
              <a:latin typeface="ＭＳ ゴシック" panose="020B0609070205080204" pitchFamily="49" charset="-128"/>
              <a:ea typeface="ＭＳ ゴシック" panose="020B0609070205080204" pitchFamily="49" charset="-128"/>
            </a:rPr>
            <a:t>％）または「よくわかってくれる」（</a:t>
          </a:r>
          <a:r>
            <a:rPr kumimoji="1" lang="en-US" altLang="ja-JP" sz="1000" baseline="0">
              <a:latin typeface="ＭＳ ゴシック" panose="020B0609070205080204" pitchFamily="49" charset="-128"/>
              <a:ea typeface="ＭＳ ゴシック" panose="020B0609070205080204" pitchFamily="49" charset="-128"/>
            </a:rPr>
            <a:t>47.2</a:t>
          </a:r>
          <a:r>
            <a:rPr kumimoji="1" lang="ja-JP" altLang="en-US" sz="1000" baseline="0">
              <a:latin typeface="ＭＳ ゴシック" panose="020B0609070205080204" pitchFamily="49" charset="-128"/>
              <a:ea typeface="ＭＳ ゴシック" panose="020B0609070205080204" pitchFamily="49" charset="-128"/>
            </a:rPr>
            <a:t>％）と回答したものは</a:t>
          </a:r>
          <a:r>
            <a:rPr kumimoji="1" lang="en-US" altLang="ja-JP" sz="1000" baseline="0">
              <a:latin typeface="ＭＳ ゴシック" panose="020B0609070205080204" pitchFamily="49" charset="-128"/>
              <a:ea typeface="ＭＳ ゴシック" panose="020B0609070205080204" pitchFamily="49" charset="-128"/>
            </a:rPr>
            <a:t>86.6</a:t>
          </a:r>
          <a:r>
            <a:rPr kumimoji="1" lang="ja-JP" altLang="en-US" sz="1000" baseline="0">
              <a:latin typeface="ＭＳ ゴシック" panose="020B0609070205080204" pitchFamily="49" charset="-128"/>
              <a:ea typeface="ＭＳ ゴシック" panose="020B0609070205080204" pitchFamily="49" charset="-128"/>
            </a:rPr>
            <a:t>％であり、前回調査（</a:t>
          </a:r>
          <a:r>
            <a:rPr kumimoji="1" lang="en-US" altLang="ja-JP" sz="1000" baseline="0">
              <a:latin typeface="ＭＳ ゴシック" panose="020B0609070205080204" pitchFamily="49" charset="-128"/>
              <a:ea typeface="ＭＳ ゴシック" panose="020B0609070205080204" pitchFamily="49" charset="-128"/>
            </a:rPr>
            <a:t>86.5</a:t>
          </a:r>
          <a:r>
            <a:rPr kumimoji="1" lang="ja-JP" altLang="en-US" sz="1000" baseline="0">
              <a:latin typeface="ＭＳ ゴシック" panose="020B0609070205080204" pitchFamily="49" charset="-128"/>
              <a:ea typeface="ＭＳ ゴシック" panose="020B0609070205080204" pitchFamily="49" charset="-128"/>
            </a:rPr>
            <a:t>％）とほぼ同様である。</a:t>
          </a:r>
          <a:endParaRPr kumimoji="1" lang="en-US" altLang="ja-JP" sz="1000" baseline="0">
            <a:latin typeface="ＭＳ ゴシック" panose="020B0609070205080204" pitchFamily="49" charset="-128"/>
            <a:ea typeface="ＭＳ ゴシック" panose="020B0609070205080204" pitchFamily="49" charset="-128"/>
          </a:endParaRPr>
        </a:p>
        <a:p>
          <a:pPr>
            <a:lnSpc>
              <a:spcPts val="1200"/>
            </a:lnSpc>
          </a:pPr>
          <a:r>
            <a:rPr kumimoji="1" lang="ja-JP" altLang="en-US" sz="1000" baseline="0">
              <a:latin typeface="ＭＳ ゴシック" panose="020B0609070205080204" pitchFamily="49" charset="-128"/>
              <a:ea typeface="ＭＳ ゴシック" panose="020B0609070205080204" pitchFamily="49" charset="-128"/>
            </a:rPr>
            <a:t>そのうち、女性については「とてもよくわかってくれる」が</a:t>
          </a:r>
          <a:r>
            <a:rPr kumimoji="1" lang="en-US" altLang="ja-JP" sz="1000" baseline="0">
              <a:latin typeface="ＭＳ ゴシック" panose="020B0609070205080204" pitchFamily="49" charset="-128"/>
              <a:ea typeface="ＭＳ ゴシック" panose="020B0609070205080204" pitchFamily="49" charset="-128"/>
            </a:rPr>
            <a:t>39.8</a:t>
          </a:r>
          <a:r>
            <a:rPr kumimoji="1" lang="ja-JP" altLang="en-US" sz="1000" baseline="0">
              <a:latin typeface="ＭＳ ゴシック" panose="020B0609070205080204" pitchFamily="49" charset="-128"/>
              <a:ea typeface="ＭＳ ゴシック" panose="020B0609070205080204" pitchFamily="49" charset="-128"/>
            </a:rPr>
            <a:t>％であり、前回調査（</a:t>
          </a:r>
          <a:r>
            <a:rPr kumimoji="1" lang="en-US" altLang="ja-JP" sz="1000" baseline="0">
              <a:latin typeface="ＭＳ ゴシック" panose="020B0609070205080204" pitchFamily="49" charset="-128"/>
              <a:ea typeface="ＭＳ ゴシック" panose="020B0609070205080204" pitchFamily="49" charset="-128"/>
            </a:rPr>
            <a:t>35.8</a:t>
          </a:r>
          <a:r>
            <a:rPr kumimoji="1" lang="ja-JP" altLang="en-US" sz="1000" baseline="0">
              <a:latin typeface="ＭＳ ゴシック" panose="020B0609070205080204" pitchFamily="49" charset="-128"/>
              <a:ea typeface="ＭＳ ゴシック" panose="020B0609070205080204" pitchFamily="49" charset="-128"/>
            </a:rPr>
            <a:t>％）より</a:t>
          </a:r>
          <a:r>
            <a:rPr kumimoji="1" lang="en-US" altLang="ja-JP" sz="1000" baseline="0">
              <a:latin typeface="ＭＳ ゴシック" panose="020B0609070205080204" pitchFamily="49" charset="-128"/>
              <a:ea typeface="ＭＳ ゴシック" panose="020B0609070205080204" pitchFamily="49" charset="-128"/>
            </a:rPr>
            <a:t>4.0</a:t>
          </a:r>
          <a:r>
            <a:rPr kumimoji="1" lang="ja-JP" altLang="en-US" sz="1000" baseline="0">
              <a:latin typeface="ＭＳ ゴシック" panose="020B0609070205080204" pitchFamily="49" charset="-128"/>
              <a:ea typeface="ＭＳ ゴシック" panose="020B0609070205080204" pitchFamily="49" charset="-128"/>
            </a:rPr>
            <a:t>ポイント増加し、「よくわかってくれる」が</a:t>
          </a:r>
          <a:r>
            <a:rPr kumimoji="1" lang="en-US" altLang="ja-JP" sz="1000" baseline="0">
              <a:latin typeface="ＭＳ ゴシック" panose="020B0609070205080204" pitchFamily="49" charset="-128"/>
              <a:ea typeface="ＭＳ ゴシック" panose="020B0609070205080204" pitchFamily="49" charset="-128"/>
            </a:rPr>
            <a:t>46.5</a:t>
          </a:r>
          <a:r>
            <a:rPr kumimoji="1" lang="ja-JP" altLang="en-US" sz="1000" baseline="0">
              <a:latin typeface="ＭＳ ゴシック" panose="020B0609070205080204" pitchFamily="49" charset="-128"/>
              <a:ea typeface="ＭＳ ゴシック" panose="020B0609070205080204" pitchFamily="49" charset="-128"/>
            </a:rPr>
            <a:t>％であり、前回調査（</a:t>
          </a:r>
          <a:r>
            <a:rPr kumimoji="1" lang="en-US" altLang="ja-JP" sz="1000" baseline="0">
              <a:latin typeface="ＭＳ ゴシック" panose="020B0609070205080204" pitchFamily="49" charset="-128"/>
              <a:ea typeface="ＭＳ ゴシック" panose="020B0609070205080204" pitchFamily="49" charset="-128"/>
            </a:rPr>
            <a:t>52.4</a:t>
          </a:r>
          <a:r>
            <a:rPr kumimoji="1" lang="ja-JP" altLang="en-US" sz="1000" baseline="0">
              <a:latin typeface="ＭＳ ゴシック" panose="020B0609070205080204" pitchFamily="49" charset="-128"/>
              <a:ea typeface="ＭＳ ゴシック" panose="020B0609070205080204" pitchFamily="49" charset="-128"/>
            </a:rPr>
            <a:t>％）より</a:t>
          </a:r>
          <a:r>
            <a:rPr kumimoji="1" lang="en-US" altLang="ja-JP" sz="1000" baseline="0">
              <a:latin typeface="ＭＳ ゴシック" panose="020B0609070205080204" pitchFamily="49" charset="-128"/>
              <a:ea typeface="ＭＳ ゴシック" panose="020B0609070205080204" pitchFamily="49" charset="-128"/>
            </a:rPr>
            <a:t>5.9</a:t>
          </a:r>
          <a:r>
            <a:rPr kumimoji="1" lang="ja-JP" altLang="en-US" sz="1000" baseline="0">
              <a:latin typeface="ＭＳ ゴシック" panose="020B0609070205080204" pitchFamily="49" charset="-128"/>
              <a:ea typeface="ＭＳ ゴシック" panose="020B0609070205080204" pitchFamily="49" charset="-128"/>
            </a:rPr>
            <a:t>ポイント減少している。</a:t>
          </a:r>
          <a:endParaRPr kumimoji="1" lang="en-US" altLang="ja-JP" sz="1000" baseline="0">
            <a:latin typeface="ＭＳ ゴシック" panose="020B0609070205080204" pitchFamily="49" charset="-128"/>
            <a:ea typeface="ＭＳ ゴシック" panose="020B0609070205080204" pitchFamily="49" charset="-128"/>
          </a:endParaRPr>
        </a:p>
        <a:p>
          <a:pPr>
            <a:lnSpc>
              <a:spcPts val="1200"/>
            </a:lnSpc>
          </a:pP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あまりわかっていない</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baseline="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％）または「</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全然わかっていない</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ものは</a:t>
          </a:r>
          <a:r>
            <a:rPr kumimoji="1" lang="en-US" altLang="ja-JP" sz="1000" baseline="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en-US" altLang="ja-JP" sz="1000" baseline="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％）とほぼ同様である。</a:t>
          </a:r>
          <a:endParaRPr lang="ja-JP" altLang="ja-JP" sz="1000" baseline="0">
            <a:effectLst/>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baseline="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19050</xdr:colOff>
      <xdr:row>545</xdr:row>
      <xdr:rowOff>38100</xdr:rowOff>
    </xdr:from>
    <xdr:to>
      <xdr:col>14</xdr:col>
      <xdr:colOff>0</xdr:colOff>
      <xdr:row>558</xdr:row>
      <xdr:rowOff>57150</xdr:rowOff>
    </xdr:to>
    <xdr:sp macro="" textlink="">
      <xdr:nvSpPr>
        <xdr:cNvPr id="147" name="テキスト ボックス 146">
          <a:extLst>
            <a:ext uri="{FF2B5EF4-FFF2-40B4-BE49-F238E27FC236}">
              <a16:creationId xmlns:a16="http://schemas.microsoft.com/office/drawing/2014/main" id="{83579429-A276-43CF-A3BD-7041A2CC65FD}"/>
            </a:ext>
          </a:extLst>
        </xdr:cNvPr>
        <xdr:cNvSpPr txBox="1"/>
      </xdr:nvSpPr>
      <xdr:spPr>
        <a:xfrm>
          <a:off x="123825" y="83372325"/>
          <a:ext cx="5953125" cy="2000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家族と一緒にいて楽しいと感じるのは、「家族で買い物に出かけたり、旅行などに行く時」（</a:t>
          </a:r>
          <a:r>
            <a:rPr kumimoji="1" lang="en-US" altLang="ja-JP" sz="1000">
              <a:latin typeface="ＭＳ ゴシック" panose="020B0609070205080204" pitchFamily="49" charset="-128"/>
              <a:ea typeface="ＭＳ ゴシック" panose="020B0609070205080204" pitchFamily="49" charset="-128"/>
            </a:rPr>
            <a:t>48.3</a:t>
          </a:r>
          <a:r>
            <a:rPr kumimoji="1" lang="ja-JP" altLang="en-US" sz="1000">
              <a:latin typeface="ＭＳ ゴシック" panose="020B0609070205080204" pitchFamily="49" charset="-128"/>
              <a:ea typeface="ＭＳ ゴシック" panose="020B0609070205080204" pitchFamily="49" charset="-128"/>
            </a:rPr>
            <a:t>％）の割合が最も高く、次いで「みんなでテレビを見たり、ゲームをするなど、家族だんらんの時」（</a:t>
          </a:r>
          <a:r>
            <a:rPr kumimoji="1" lang="en-US" altLang="ja-JP" sz="1000">
              <a:latin typeface="ＭＳ ゴシック" panose="020B0609070205080204" pitchFamily="49" charset="-128"/>
              <a:ea typeface="ＭＳ ゴシック" panose="020B0609070205080204" pitchFamily="49" charset="-128"/>
            </a:rPr>
            <a:t>41.5</a:t>
          </a:r>
          <a:r>
            <a:rPr kumimoji="1" lang="ja-JP" altLang="en-US" sz="1000">
              <a:latin typeface="ＭＳ ゴシック" panose="020B0609070205080204" pitchFamily="49" charset="-128"/>
              <a:ea typeface="ＭＳ ゴシック" panose="020B0609070205080204" pitchFamily="49" charset="-128"/>
            </a:rPr>
            <a:t>％）、「みんなで食事をしている時」（</a:t>
          </a:r>
          <a:r>
            <a:rPr kumimoji="1" lang="en-US" altLang="ja-JP" sz="1000">
              <a:latin typeface="ＭＳ ゴシック" panose="020B0609070205080204" pitchFamily="49" charset="-128"/>
              <a:ea typeface="ＭＳ ゴシック" panose="020B0609070205080204" pitchFamily="49" charset="-128"/>
            </a:rPr>
            <a:t>33.9</a:t>
          </a:r>
          <a:r>
            <a:rPr kumimoji="1" lang="ja-JP" altLang="en-US" sz="1000">
              <a:latin typeface="ＭＳ ゴシック" panose="020B0609070205080204" pitchFamily="49" charset="-128"/>
              <a:ea typeface="ＭＳ ゴシック" panose="020B0609070205080204" pitchFamily="49" charset="-128"/>
            </a:rPr>
            <a:t>％）の順に続く。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「みんなで食事をしている時」（</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33.9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している一方、</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「きょうだいで遊んだり、話をしている時」（</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32.8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男女別でみると、男性は「みんなで食事をしている時」（</a:t>
          </a:r>
          <a:r>
            <a:rPr kumimoji="1" lang="en-US" altLang="ja-JP" sz="1000">
              <a:latin typeface="ＭＳ ゴシック" panose="020B0609070205080204" pitchFamily="49" charset="-128"/>
              <a:ea typeface="ＭＳ ゴシック" panose="020B0609070205080204" pitchFamily="49" charset="-128"/>
            </a:rPr>
            <a:t>43.3</a:t>
          </a:r>
          <a:r>
            <a:rPr kumimoji="1" lang="ja-JP" altLang="en-US" sz="1000">
              <a:latin typeface="ＭＳ ゴシック" panose="020B0609070205080204" pitchFamily="49" charset="-128"/>
              <a:ea typeface="ＭＳ ゴシック" panose="020B0609070205080204" pitchFamily="49" charset="-128"/>
            </a:rPr>
            <a:t>％）の割合が最も高く、女性は「家族で買い物に出かけたり、旅行などに行く時」（</a:t>
          </a:r>
          <a:r>
            <a:rPr kumimoji="1" lang="en-US" altLang="ja-JP" sz="1000">
              <a:latin typeface="ＭＳ ゴシック" panose="020B0609070205080204" pitchFamily="49" charset="-128"/>
              <a:ea typeface="ＭＳ ゴシック" panose="020B0609070205080204" pitchFamily="49" charset="-128"/>
            </a:rPr>
            <a:t>54.9</a:t>
          </a:r>
          <a:r>
            <a:rPr kumimoji="1" lang="ja-JP" altLang="en-US" sz="1000">
              <a:latin typeface="ＭＳ ゴシック" panose="020B0609070205080204" pitchFamily="49" charset="-128"/>
              <a:ea typeface="ＭＳ ゴシック" panose="020B0609070205080204" pitchFamily="49" charset="-128"/>
            </a:rPr>
            <a:t>％）が最も割合が多い。</a:t>
          </a: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0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「祖父母を話としている時」は、平成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年度調査より新たに追加された項目である。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％、女性は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％の割合であった。</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76200</xdr:colOff>
      <xdr:row>624</xdr:row>
      <xdr:rowOff>19050</xdr:rowOff>
    </xdr:from>
    <xdr:to>
      <xdr:col>12</xdr:col>
      <xdr:colOff>190500</xdr:colOff>
      <xdr:row>631</xdr:row>
      <xdr:rowOff>85725</xdr:rowOff>
    </xdr:to>
    <xdr:sp macro="" textlink="">
      <xdr:nvSpPr>
        <xdr:cNvPr id="150" name="Text Box 52">
          <a:extLst>
            <a:ext uri="{FF2B5EF4-FFF2-40B4-BE49-F238E27FC236}">
              <a16:creationId xmlns:a16="http://schemas.microsoft.com/office/drawing/2014/main" id="{BC6A3678-8EA1-473E-B458-148EE2D970EC}"/>
            </a:ext>
          </a:extLst>
        </xdr:cNvPr>
        <xdr:cNvSpPr txBox="1">
          <a:spLocks noChangeArrowheads="1"/>
        </xdr:cNvSpPr>
      </xdr:nvSpPr>
      <xdr:spPr bwMode="auto">
        <a:xfrm>
          <a:off x="76200" y="93716475"/>
          <a:ext cx="5857875" cy="1133475"/>
        </a:xfrm>
        <a:prstGeom prst="rect">
          <a:avLst/>
        </a:prstGeom>
        <a:noFill/>
        <a:ln>
          <a:noFill/>
        </a:ln>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（１）帰宅時間</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少年の帰宅時間は「午後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30.2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％）の割合が最も高い。前回調査では</a:t>
          </a:r>
          <a:r>
            <a:rPr lang="ja-JP" altLang="ja-JP" sz="1000" b="0" i="0" baseline="0">
              <a:effectLst/>
              <a:latin typeface="ＭＳ ゴシック" panose="020B0609070205080204" pitchFamily="49" charset="-128"/>
              <a:ea typeface="ＭＳ ゴシック" panose="020B0609070205080204" pitchFamily="49" charset="-128"/>
              <a:cs typeface="+mn-cs"/>
            </a:rPr>
            <a:t>「午後</a:t>
          </a:r>
          <a:r>
            <a:rPr lang="en-US" altLang="ja-JP" sz="1000" b="0" i="0" baseline="0">
              <a:effectLst/>
              <a:latin typeface="ＭＳ ゴシック" panose="020B0609070205080204" pitchFamily="49" charset="-128"/>
              <a:ea typeface="ＭＳ ゴシック" panose="020B0609070205080204" pitchFamily="49" charset="-128"/>
              <a:cs typeface="+mn-cs"/>
            </a:rPr>
            <a:t>7</a:t>
          </a:r>
          <a:r>
            <a:rPr lang="ja-JP" altLang="ja-JP" sz="1000" b="0" i="0" baseline="0">
              <a:effectLst/>
              <a:latin typeface="ＭＳ ゴシック" panose="020B0609070205080204" pitchFamily="49" charset="-128"/>
              <a:ea typeface="ＭＳ ゴシック" panose="020B0609070205080204" pitchFamily="49" charset="-128"/>
              <a:cs typeface="+mn-cs"/>
            </a:rPr>
            <a:t>時ごろ」</a:t>
          </a:r>
          <a:r>
            <a:rPr lang="ja-JP" altLang="en-US" sz="1000" b="0" i="0" baseline="0">
              <a:effectLst/>
              <a:latin typeface="ＭＳ ゴシック" panose="020B0609070205080204" pitchFamily="49" charset="-128"/>
              <a:ea typeface="ＭＳ ゴシック" panose="020B0609070205080204" pitchFamily="49" charset="-128"/>
              <a:cs typeface="+mn-cs"/>
            </a:rPr>
            <a:t>（</a:t>
          </a:r>
          <a:r>
            <a:rPr lang="en-US" altLang="ja-JP" sz="1000" b="0" i="0" baseline="0">
              <a:effectLst/>
              <a:latin typeface="ＭＳ ゴシック" panose="020B0609070205080204" pitchFamily="49" charset="-128"/>
              <a:ea typeface="ＭＳ ゴシック" panose="020B0609070205080204" pitchFamily="49" charset="-128"/>
              <a:cs typeface="+mn-cs"/>
            </a:rPr>
            <a:t>35.2</a:t>
          </a:r>
          <a:r>
            <a:rPr lang="ja-JP" altLang="en-US" sz="1000" b="0" i="0" baseline="0">
              <a:effectLst/>
              <a:latin typeface="ＭＳ ゴシック" panose="020B0609070205080204" pitchFamily="49" charset="-128"/>
              <a:ea typeface="ＭＳ ゴシック" panose="020B0609070205080204" pitchFamily="49" charset="-128"/>
              <a:cs typeface="+mn-cs"/>
            </a:rPr>
            <a:t>％）が最も高かった。</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baseline="0">
              <a:effectLst/>
              <a:latin typeface="ＭＳ ゴシック" panose="020B0609070205080204" pitchFamily="49" charset="-128"/>
              <a:ea typeface="ＭＳ ゴシック" panose="020B0609070205080204" pitchFamily="49" charset="-128"/>
              <a:cs typeface="+mn-cs"/>
            </a:rPr>
            <a:t>また、</a:t>
          </a:r>
          <a:r>
            <a:rPr lang="ja-JP" altLang="ja-JP" sz="1000" b="0" i="0" baseline="0">
              <a:effectLst/>
              <a:latin typeface="ＭＳ ゴシック" panose="020B0609070205080204" pitchFamily="49" charset="-128"/>
              <a:ea typeface="ＭＳ ゴシック" panose="020B0609070205080204" pitchFamily="49" charset="-128"/>
              <a:cs typeface="+mn-cs"/>
            </a:rPr>
            <a:t>「午後</a:t>
          </a:r>
          <a:r>
            <a:rPr lang="en-US" altLang="ja-JP" sz="1000" b="0" i="0" baseline="0">
              <a:effectLst/>
              <a:latin typeface="ＭＳ ゴシック" panose="020B0609070205080204" pitchFamily="49" charset="-128"/>
              <a:ea typeface="ＭＳ ゴシック" panose="020B0609070205080204" pitchFamily="49" charset="-128"/>
              <a:cs typeface="+mn-cs"/>
            </a:rPr>
            <a:t>5</a:t>
          </a:r>
          <a:r>
            <a:rPr lang="ja-JP" altLang="ja-JP" sz="1000" b="0" i="0" baseline="0">
              <a:effectLst/>
              <a:latin typeface="ＭＳ ゴシック" panose="020B0609070205080204" pitchFamily="49" charset="-128"/>
              <a:ea typeface="ＭＳ ゴシック" panose="020B0609070205080204" pitchFamily="49" charset="-128"/>
              <a:cs typeface="+mn-cs"/>
            </a:rPr>
            <a:t>時またはそれより前」（</a:t>
          </a:r>
          <a:r>
            <a:rPr lang="en-US" altLang="ja-JP" sz="1000" b="0" i="0" baseline="0">
              <a:effectLst/>
              <a:latin typeface="ＭＳ ゴシック" panose="020B0609070205080204" pitchFamily="49" charset="-128"/>
              <a:ea typeface="ＭＳ ゴシック" panose="020B0609070205080204" pitchFamily="49" charset="-128"/>
              <a:cs typeface="+mn-cs"/>
            </a:rPr>
            <a:t>26.0</a:t>
          </a:r>
          <a:r>
            <a:rPr lang="ja-JP" altLang="ja-JP" sz="1000" b="0" i="0" baseline="0">
              <a:effectLst/>
              <a:latin typeface="ＭＳ ゴシック" panose="020B0609070205080204" pitchFamily="49" charset="-128"/>
              <a:ea typeface="ＭＳ ゴシック" panose="020B0609070205080204" pitchFamily="49" charset="-128"/>
              <a:cs typeface="+mn-cs"/>
            </a:rPr>
            <a:t>％）</a:t>
          </a:r>
          <a:r>
            <a:rPr lang="ja-JP" altLang="en-US" sz="1000" b="0" i="0" baseline="0">
              <a:effectLst/>
              <a:latin typeface="ＭＳ ゴシック" panose="020B0609070205080204" pitchFamily="49" charset="-128"/>
              <a:ea typeface="ＭＳ ゴシック" panose="020B0609070205080204" pitchFamily="49" charset="-128"/>
              <a:cs typeface="+mn-cs"/>
            </a:rPr>
            <a:t>が前回調査（</a:t>
          </a:r>
          <a:r>
            <a:rPr lang="en-US" altLang="ja-JP" sz="1000" b="0" i="0" baseline="0">
              <a:effectLst/>
              <a:latin typeface="ＭＳ ゴシック" panose="020B0609070205080204" pitchFamily="49" charset="-128"/>
              <a:ea typeface="ＭＳ ゴシック" panose="020B0609070205080204" pitchFamily="49" charset="-128"/>
              <a:cs typeface="+mn-cs"/>
            </a:rPr>
            <a:t>8.1</a:t>
          </a:r>
          <a:r>
            <a:rPr lang="ja-JP" altLang="en-US" sz="1000" b="0" i="0" baseline="0">
              <a:effectLst/>
              <a:latin typeface="ＭＳ ゴシック" panose="020B0609070205080204" pitchFamily="49" charset="-128"/>
              <a:ea typeface="ＭＳ ゴシック" panose="020B0609070205080204" pitchFamily="49" charset="-128"/>
              <a:cs typeface="+mn-cs"/>
            </a:rPr>
            <a:t>％）より</a:t>
          </a:r>
          <a:r>
            <a:rPr lang="en-US" altLang="ja-JP" sz="1000" b="0" i="0" baseline="0">
              <a:effectLst/>
              <a:latin typeface="ＭＳ ゴシック" panose="020B0609070205080204" pitchFamily="49" charset="-128"/>
              <a:ea typeface="ＭＳ ゴシック" panose="020B0609070205080204" pitchFamily="49" charset="-128"/>
              <a:cs typeface="+mn-cs"/>
            </a:rPr>
            <a:t>17.9</a:t>
          </a:r>
          <a:r>
            <a:rPr lang="ja-JP" altLang="en-US" sz="1000" b="0" i="0" baseline="0">
              <a:effectLst/>
              <a:latin typeface="ＭＳ ゴシック" panose="020B0609070205080204" pitchFamily="49" charset="-128"/>
              <a:ea typeface="ＭＳ ゴシック" panose="020B0609070205080204" pitchFamily="49" charset="-128"/>
              <a:cs typeface="+mn-cs"/>
            </a:rPr>
            <a:t>ポイントと大幅に増加している一方、</a:t>
          </a:r>
          <a:r>
            <a:rPr lang="ja-JP" altLang="ja-JP" sz="1000" b="0" i="0" baseline="0">
              <a:effectLst/>
              <a:latin typeface="ＭＳ ゴシック" panose="020B0609070205080204" pitchFamily="49" charset="-128"/>
              <a:ea typeface="ＭＳ ゴシック" panose="020B0609070205080204" pitchFamily="49" charset="-128"/>
              <a:cs typeface="+mn-cs"/>
            </a:rPr>
            <a:t>「午後</a:t>
          </a:r>
          <a:r>
            <a:rPr lang="en-US" altLang="ja-JP" sz="1000" b="0" i="0" baseline="0">
              <a:effectLst/>
              <a:latin typeface="ＭＳ ゴシック" panose="020B0609070205080204" pitchFamily="49" charset="-128"/>
              <a:ea typeface="ＭＳ ゴシック" panose="020B0609070205080204" pitchFamily="49" charset="-128"/>
              <a:cs typeface="+mn-cs"/>
            </a:rPr>
            <a:t>7</a:t>
          </a:r>
          <a:r>
            <a:rPr lang="ja-JP" altLang="ja-JP" sz="1000" b="0" i="0" baseline="0">
              <a:effectLst/>
              <a:latin typeface="ＭＳ ゴシック" panose="020B0609070205080204" pitchFamily="49" charset="-128"/>
              <a:ea typeface="ＭＳ ゴシック" panose="020B0609070205080204" pitchFamily="49" charset="-128"/>
              <a:cs typeface="+mn-cs"/>
            </a:rPr>
            <a:t>時ごろ」（</a:t>
          </a:r>
          <a:r>
            <a:rPr lang="en-US" altLang="ja-JP" sz="1000" b="0" i="0" baseline="0">
              <a:effectLst/>
              <a:latin typeface="ＭＳ ゴシック" panose="020B0609070205080204" pitchFamily="49" charset="-128"/>
              <a:ea typeface="ＭＳ ゴシック" panose="020B0609070205080204" pitchFamily="49" charset="-128"/>
              <a:cs typeface="+mn-cs"/>
            </a:rPr>
            <a:t>21.3</a:t>
          </a:r>
          <a:r>
            <a:rPr lang="ja-JP" altLang="ja-JP" sz="1000" b="0" i="0" baseline="0">
              <a:effectLst/>
              <a:latin typeface="ＭＳ ゴシック" panose="020B0609070205080204" pitchFamily="49" charset="-128"/>
              <a:ea typeface="ＭＳ ゴシック" panose="020B0609070205080204" pitchFamily="49" charset="-128"/>
              <a:cs typeface="+mn-cs"/>
            </a:rPr>
            <a:t>％）</a:t>
          </a:r>
          <a:r>
            <a:rPr lang="ja-JP" altLang="en-US" sz="1000" b="0" i="0" baseline="0">
              <a:effectLst/>
              <a:latin typeface="ＭＳ ゴシック" panose="020B0609070205080204" pitchFamily="49" charset="-128"/>
              <a:ea typeface="ＭＳ ゴシック" panose="020B0609070205080204" pitchFamily="49" charset="-128"/>
              <a:cs typeface="+mn-cs"/>
            </a:rPr>
            <a:t>が前回調査（</a:t>
          </a:r>
          <a:r>
            <a:rPr lang="en-US" altLang="ja-JP" sz="1000" b="0" i="0" baseline="0">
              <a:effectLst/>
              <a:latin typeface="ＭＳ ゴシック" panose="020B0609070205080204" pitchFamily="49" charset="-128"/>
              <a:ea typeface="ＭＳ ゴシック" panose="020B0609070205080204" pitchFamily="49" charset="-128"/>
              <a:cs typeface="+mn-cs"/>
            </a:rPr>
            <a:t>35.2</a:t>
          </a:r>
          <a:r>
            <a:rPr lang="ja-JP" altLang="en-US" sz="1000" b="0" i="0" baseline="0">
              <a:effectLst/>
              <a:latin typeface="ＭＳ ゴシック" panose="020B0609070205080204" pitchFamily="49" charset="-128"/>
              <a:ea typeface="ＭＳ ゴシック" panose="020B0609070205080204" pitchFamily="49" charset="-128"/>
              <a:cs typeface="+mn-cs"/>
            </a:rPr>
            <a:t>％）より</a:t>
          </a:r>
          <a:r>
            <a:rPr lang="en-US" altLang="ja-JP" sz="1000" b="0" i="0" baseline="0">
              <a:effectLst/>
              <a:latin typeface="ＭＳ ゴシック" panose="020B0609070205080204" pitchFamily="49" charset="-128"/>
              <a:ea typeface="ＭＳ ゴシック" panose="020B0609070205080204" pitchFamily="49" charset="-128"/>
              <a:cs typeface="+mn-cs"/>
            </a:rPr>
            <a:t>14.0</a:t>
          </a:r>
          <a:r>
            <a:rPr lang="ja-JP" altLang="en-US" sz="1000" b="0" i="0" baseline="0">
              <a:effectLst/>
              <a:latin typeface="ＭＳ ゴシック" panose="020B0609070205080204" pitchFamily="49" charset="-128"/>
              <a:ea typeface="ＭＳ ゴシック" panose="020B0609070205080204" pitchFamily="49" charset="-128"/>
              <a:cs typeface="+mn-cs"/>
            </a:rPr>
            <a:t>ポイントと大幅に減少している</a:t>
          </a:r>
          <a:r>
            <a:rPr lang="ja-JP" altLang="ja-JP" sz="1000" b="0" i="0" baseline="0">
              <a:effectLst/>
              <a:latin typeface="ＭＳ ゴシック" panose="020B0609070205080204" pitchFamily="49" charset="-128"/>
              <a:ea typeface="ＭＳ ゴシック" panose="020B0609070205080204" pitchFamily="49" charset="-128"/>
              <a:cs typeface="+mn-cs"/>
            </a:rPr>
            <a:t>。</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85725</xdr:colOff>
      <xdr:row>656</xdr:row>
      <xdr:rowOff>76201</xdr:rowOff>
    </xdr:from>
    <xdr:to>
      <xdr:col>13</xdr:col>
      <xdr:colOff>76200</xdr:colOff>
      <xdr:row>663</xdr:row>
      <xdr:rowOff>47625</xdr:rowOff>
    </xdr:to>
    <xdr:sp macro="" textlink="">
      <xdr:nvSpPr>
        <xdr:cNvPr id="151" name="Text Box 60">
          <a:extLst>
            <a:ext uri="{FF2B5EF4-FFF2-40B4-BE49-F238E27FC236}">
              <a16:creationId xmlns:a16="http://schemas.microsoft.com/office/drawing/2014/main" id="{458AF542-EE81-4C25-9D71-F911D8771433}"/>
            </a:ext>
          </a:extLst>
        </xdr:cNvPr>
        <xdr:cNvSpPr txBox="1">
          <a:spLocks noChangeArrowheads="1"/>
        </xdr:cNvSpPr>
      </xdr:nvSpPr>
      <xdr:spPr bwMode="auto">
        <a:xfrm>
          <a:off x="85725" y="100326826"/>
          <a:ext cx="5953125" cy="1038224"/>
        </a:xfrm>
        <a:prstGeom prst="rect">
          <a:avLst/>
        </a:prstGeom>
        <a:noFill/>
        <a:ln>
          <a:noFill/>
        </a:ln>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（２）就寝時間</a:t>
          </a: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少年の就寝時間は「午後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45.7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％）の割合が最も高く、次いで「午前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25.2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％）が続く。この傾向は前回調査と同様であるが、「午後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11</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45.7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37.5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8.2</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ポイント増加している一方、「午後</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時ごろ」（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20.7</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％）は前回調査（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25.3</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％）より</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4.6</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ポイント減少している。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66675</xdr:colOff>
      <xdr:row>694</xdr:row>
      <xdr:rowOff>28575</xdr:rowOff>
    </xdr:from>
    <xdr:to>
      <xdr:col>13</xdr:col>
      <xdr:colOff>76200</xdr:colOff>
      <xdr:row>704</xdr:row>
      <xdr:rowOff>66675</xdr:rowOff>
    </xdr:to>
    <xdr:sp macro="" textlink="">
      <xdr:nvSpPr>
        <xdr:cNvPr id="152" name="テキスト ボックス 151">
          <a:extLst>
            <a:ext uri="{FF2B5EF4-FFF2-40B4-BE49-F238E27FC236}">
              <a16:creationId xmlns:a16="http://schemas.microsoft.com/office/drawing/2014/main" id="{9E894C6A-35D3-483C-9FCA-10FEC996B5DD}"/>
            </a:ext>
          </a:extLst>
        </xdr:cNvPr>
        <xdr:cNvSpPr txBox="1"/>
      </xdr:nvSpPr>
      <xdr:spPr>
        <a:xfrm>
          <a:off x="171450" y="106222800"/>
          <a:ext cx="5867400"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前回調査までは「今年</a:t>
          </a:r>
          <a:r>
            <a:rPr kumimoji="1" lang="en-US" altLang="ja-JP" sz="1000">
              <a:latin typeface="ＭＳ ゴシック" panose="020B0609070205080204" pitchFamily="49" charset="-128"/>
              <a:ea typeface="ＭＳ ゴシック" panose="020B0609070205080204" pitchFamily="49" charset="-128"/>
            </a:rPr>
            <a:t>4</a:t>
          </a:r>
          <a:r>
            <a:rPr kumimoji="1" lang="ja-JP" altLang="en-US" sz="1000">
              <a:latin typeface="ＭＳ ゴシック" panose="020B0609070205080204" pitchFamily="49" charset="-128"/>
              <a:ea typeface="ＭＳ ゴシック" panose="020B0609070205080204" pitchFamily="49" charset="-128"/>
            </a:rPr>
            <a:t>月の</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ヶ月に自由に使えたお金」という設問であった。</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ヶ月に自由に使えたお金の額は「</a:t>
          </a:r>
          <a:r>
            <a:rPr kumimoji="1" lang="en-US" altLang="ja-JP" sz="1000">
              <a:latin typeface="ＭＳ ゴシック" panose="020B0609070205080204" pitchFamily="49" charset="-128"/>
              <a:ea typeface="ＭＳ ゴシック" panose="020B0609070205080204" pitchFamily="49" charset="-128"/>
            </a:rPr>
            <a:t>0</a:t>
          </a:r>
          <a:r>
            <a:rPr kumimoji="1" lang="ja-JP" altLang="en-US" sz="1000">
              <a:latin typeface="ＭＳ ゴシック" panose="020B0609070205080204" pitchFamily="49" charset="-128"/>
              <a:ea typeface="ＭＳ ゴシック" panose="020B0609070205080204" pitchFamily="49" charset="-128"/>
            </a:rPr>
            <a:t>円～</a:t>
          </a:r>
          <a:r>
            <a:rPr kumimoji="1" lang="en-US" altLang="ja-JP" sz="1000">
              <a:latin typeface="ＭＳ ゴシック" panose="020B0609070205080204" pitchFamily="49" charset="-128"/>
              <a:ea typeface="ＭＳ ゴシック" panose="020B0609070205080204" pitchFamily="49" charset="-128"/>
            </a:rPr>
            <a:t>4,999</a:t>
          </a:r>
          <a:r>
            <a:rPr kumimoji="1" lang="ja-JP" altLang="en-US" sz="1000">
              <a:latin typeface="ＭＳ ゴシック" panose="020B0609070205080204" pitchFamily="49" charset="-128"/>
              <a:ea typeface="ＭＳ ゴシック" panose="020B0609070205080204" pitchFamily="49" charset="-128"/>
            </a:rPr>
            <a:t>円」（</a:t>
          </a:r>
          <a:r>
            <a:rPr kumimoji="1" lang="en-US" altLang="ja-JP" sz="1000">
              <a:latin typeface="ＭＳ ゴシック" panose="020B0609070205080204" pitchFamily="49" charset="-128"/>
              <a:ea typeface="ＭＳ ゴシック" panose="020B0609070205080204" pitchFamily="49" charset="-128"/>
            </a:rPr>
            <a:t>67.8</a:t>
          </a:r>
          <a:r>
            <a:rPr kumimoji="1" lang="ja-JP" altLang="en-US" sz="1000">
              <a:latin typeface="ＭＳ ゴシック" panose="020B0609070205080204" pitchFamily="49" charset="-128"/>
              <a:ea typeface="ＭＳ ゴシック" panose="020B0609070205080204" pitchFamily="49" charset="-128"/>
            </a:rPr>
            <a:t>％）の割合が最も高く、次いで「</a:t>
          </a:r>
          <a:r>
            <a:rPr kumimoji="1" lang="en-US" altLang="ja-JP" sz="1000">
              <a:latin typeface="ＭＳ ゴシック" panose="020B0609070205080204" pitchFamily="49" charset="-128"/>
              <a:ea typeface="ＭＳ ゴシック" panose="020B0609070205080204" pitchFamily="49" charset="-128"/>
            </a:rPr>
            <a:t>5,000</a:t>
          </a:r>
          <a:r>
            <a:rPr kumimoji="1" lang="ja-JP" altLang="en-US" sz="1000">
              <a:latin typeface="ＭＳ ゴシック" panose="020B0609070205080204" pitchFamily="49" charset="-128"/>
              <a:ea typeface="ＭＳ ゴシック" panose="020B0609070205080204" pitchFamily="49" charset="-128"/>
            </a:rPr>
            <a:t>円～</a:t>
          </a:r>
          <a:r>
            <a:rPr kumimoji="1" lang="en-US" altLang="ja-JP" sz="1000">
              <a:latin typeface="ＭＳ ゴシック" panose="020B0609070205080204" pitchFamily="49" charset="-128"/>
              <a:ea typeface="ＭＳ ゴシック" panose="020B0609070205080204" pitchFamily="49" charset="-128"/>
            </a:rPr>
            <a:t>9,999</a:t>
          </a:r>
          <a:r>
            <a:rPr kumimoji="1" lang="ja-JP" altLang="en-US" sz="1000">
              <a:latin typeface="ＭＳ ゴシック" panose="020B0609070205080204" pitchFamily="49" charset="-128"/>
              <a:ea typeface="ＭＳ ゴシック" panose="020B0609070205080204" pitchFamily="49" charset="-128"/>
            </a:rPr>
            <a:t>円」（</a:t>
          </a:r>
          <a:r>
            <a:rPr kumimoji="1" lang="en-US" altLang="ja-JP" sz="1000">
              <a:latin typeface="ＭＳ ゴシック" panose="020B0609070205080204" pitchFamily="49" charset="-128"/>
              <a:ea typeface="ＭＳ ゴシック" panose="020B0609070205080204" pitchFamily="49" charset="-128"/>
            </a:rPr>
            <a:t>24.0</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しかし、「</a:t>
          </a:r>
          <a:r>
            <a:rPr kumimoji="1" lang="en-US" altLang="ja-JP" sz="1000">
              <a:latin typeface="ＭＳ ゴシック" panose="020B0609070205080204" pitchFamily="49" charset="-128"/>
              <a:ea typeface="ＭＳ ゴシック" panose="020B0609070205080204" pitchFamily="49" charset="-128"/>
            </a:rPr>
            <a:t>0</a:t>
          </a:r>
          <a:r>
            <a:rPr kumimoji="1" lang="ja-JP" altLang="en-US" sz="1000">
              <a:latin typeface="ＭＳ ゴシック" panose="020B0609070205080204" pitchFamily="49" charset="-128"/>
              <a:ea typeface="ＭＳ ゴシック" panose="020B0609070205080204" pitchFamily="49" charset="-128"/>
            </a:rPr>
            <a:t>円～</a:t>
          </a:r>
          <a:r>
            <a:rPr kumimoji="1" lang="en-US" altLang="ja-JP" sz="1000">
              <a:latin typeface="ＭＳ ゴシック" panose="020B0609070205080204" pitchFamily="49" charset="-128"/>
              <a:ea typeface="ＭＳ ゴシック" panose="020B0609070205080204" pitchFamily="49" charset="-128"/>
            </a:rPr>
            <a:t>4,999</a:t>
          </a:r>
          <a:r>
            <a:rPr kumimoji="1" lang="ja-JP" altLang="en-US" sz="1000">
              <a:latin typeface="ＭＳ ゴシック" panose="020B0609070205080204" pitchFamily="49" charset="-128"/>
              <a:ea typeface="ＭＳ ゴシック" panose="020B0609070205080204" pitchFamily="49" charset="-128"/>
            </a:rPr>
            <a:t>円」（</a:t>
          </a:r>
          <a:r>
            <a:rPr kumimoji="1" lang="en-US" altLang="ja-JP" sz="1000">
              <a:latin typeface="ＭＳ ゴシック" panose="020B0609070205080204" pitchFamily="49" charset="-128"/>
              <a:ea typeface="ＭＳ ゴシック" panose="020B0609070205080204" pitchFamily="49" charset="-128"/>
            </a:rPr>
            <a:t>67.8</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63.1</a:t>
          </a:r>
          <a:r>
            <a:rPr kumimoji="1" lang="ja-JP" altLang="en-US" sz="1000">
              <a:latin typeface="ＭＳ ゴシック" panose="020B0609070205080204" pitchFamily="49" charset="-128"/>
              <a:ea typeface="ＭＳ ゴシック" panose="020B0609070205080204" pitchFamily="49" charset="-128"/>
            </a:rPr>
            <a:t>％）よりも</a:t>
          </a:r>
          <a:r>
            <a:rPr kumimoji="1" lang="en-US" altLang="ja-JP" sz="1000">
              <a:latin typeface="ＭＳ ゴシック" panose="020B0609070205080204" pitchFamily="49" charset="-128"/>
              <a:ea typeface="ＭＳ ゴシック" panose="020B0609070205080204" pitchFamily="49" charset="-128"/>
            </a:rPr>
            <a:t>4.7</a:t>
          </a:r>
          <a:r>
            <a:rPr kumimoji="1" lang="ja-JP" altLang="en-US" sz="1000">
              <a:latin typeface="ＭＳ ゴシック" panose="020B0609070205080204" pitchFamily="49" charset="-128"/>
              <a:ea typeface="ＭＳ ゴシック" panose="020B0609070205080204" pitchFamily="49" charset="-128"/>
            </a:rPr>
            <a:t>ポイント増加しており、「</a:t>
          </a:r>
          <a:r>
            <a:rPr kumimoji="1" lang="en-US" altLang="ja-JP" sz="1000">
              <a:latin typeface="ＭＳ ゴシック" panose="020B0609070205080204" pitchFamily="49" charset="-128"/>
              <a:ea typeface="ＭＳ ゴシック" panose="020B0609070205080204" pitchFamily="49" charset="-128"/>
            </a:rPr>
            <a:t>10,000</a:t>
          </a:r>
          <a:r>
            <a:rPr kumimoji="1" lang="ja-JP" altLang="en-US" sz="1000">
              <a:latin typeface="ＭＳ ゴシック" panose="020B0609070205080204" pitchFamily="49" charset="-128"/>
              <a:ea typeface="ＭＳ ゴシック" panose="020B0609070205080204" pitchFamily="49" charset="-128"/>
            </a:rPr>
            <a:t>円～</a:t>
          </a:r>
          <a:r>
            <a:rPr kumimoji="1" lang="en-US" altLang="ja-JP" sz="1000">
              <a:latin typeface="ＭＳ ゴシック" panose="020B0609070205080204" pitchFamily="49" charset="-128"/>
              <a:ea typeface="ＭＳ ゴシック" panose="020B0609070205080204" pitchFamily="49" charset="-128"/>
            </a:rPr>
            <a:t>19,999</a:t>
          </a:r>
          <a:r>
            <a:rPr kumimoji="1" lang="ja-JP" altLang="en-US" sz="1000">
              <a:latin typeface="ＭＳ ゴシック" panose="020B0609070205080204" pitchFamily="49" charset="-128"/>
              <a:ea typeface="ＭＳ ゴシック" panose="020B0609070205080204" pitchFamily="49" charset="-128"/>
            </a:rPr>
            <a:t>円」（</a:t>
          </a:r>
          <a:r>
            <a:rPr kumimoji="1" lang="en-US" altLang="ja-JP" sz="1000">
              <a:latin typeface="ＭＳ ゴシック" panose="020B0609070205080204" pitchFamily="49" charset="-128"/>
              <a:ea typeface="ＭＳ ゴシック" panose="020B0609070205080204" pitchFamily="49" charset="-128"/>
            </a:rPr>
            <a:t>5.0</a:t>
          </a:r>
          <a:r>
            <a:rPr kumimoji="1" lang="ja-JP" altLang="en-US" sz="1000">
              <a:latin typeface="ＭＳ ゴシック" panose="020B0609070205080204" pitchFamily="49" charset="-128"/>
              <a:ea typeface="ＭＳ ゴシック" panose="020B0609070205080204" pitchFamily="49" charset="-128"/>
            </a:rPr>
            <a:t>％）と回答したものは、前回調査（</a:t>
          </a:r>
          <a:r>
            <a:rPr kumimoji="1" lang="en-US" altLang="ja-JP" sz="1000">
              <a:latin typeface="ＭＳ ゴシック" panose="020B0609070205080204" pitchFamily="49" charset="-128"/>
              <a:ea typeface="ＭＳ ゴシック" panose="020B0609070205080204" pitchFamily="49" charset="-128"/>
            </a:rPr>
            <a:t>6.9</a:t>
          </a:r>
          <a:r>
            <a:rPr kumimoji="1" lang="ja-JP" altLang="en-US" sz="1000">
              <a:latin typeface="ＭＳ ゴシック" panose="020B0609070205080204" pitchFamily="49" charset="-128"/>
              <a:ea typeface="ＭＳ ゴシック" panose="020B0609070205080204" pitchFamily="49" charset="-128"/>
            </a:rPr>
            <a:t>％）よりも</a:t>
          </a:r>
          <a:r>
            <a:rPr kumimoji="1" lang="en-US" altLang="ja-JP" sz="1000">
              <a:latin typeface="ＭＳ ゴシック" panose="020B0609070205080204" pitchFamily="49" charset="-128"/>
              <a:ea typeface="ＭＳ ゴシック" panose="020B0609070205080204" pitchFamily="49" charset="-128"/>
            </a:rPr>
            <a:t>1.9</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28575</xdr:colOff>
      <xdr:row>745</xdr:row>
      <xdr:rowOff>85725</xdr:rowOff>
    </xdr:from>
    <xdr:to>
      <xdr:col>13</xdr:col>
      <xdr:colOff>38100</xdr:colOff>
      <xdr:row>757</xdr:row>
      <xdr:rowOff>47625</xdr:rowOff>
    </xdr:to>
    <xdr:sp macro="" textlink="">
      <xdr:nvSpPr>
        <xdr:cNvPr id="153" name="テキスト ボックス 152">
          <a:extLst>
            <a:ext uri="{FF2B5EF4-FFF2-40B4-BE49-F238E27FC236}">
              <a16:creationId xmlns:a16="http://schemas.microsoft.com/office/drawing/2014/main" id="{8024C546-E114-4994-BEC5-0A423BFB03D7}"/>
            </a:ext>
          </a:extLst>
        </xdr:cNvPr>
        <xdr:cNvSpPr txBox="1"/>
      </xdr:nvSpPr>
      <xdr:spPr>
        <a:xfrm>
          <a:off x="133350" y="113938050"/>
          <a:ext cx="5867400"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000">
              <a:latin typeface="ＭＳ ゴシック" panose="020B0609070205080204" pitchFamily="49" charset="-128"/>
              <a:ea typeface="ＭＳ ゴシック" panose="020B0609070205080204" pitchFamily="49" charset="-128"/>
            </a:rPr>
            <a:t>学校で学ぶ理由は「知識を身につけるため」（</a:t>
          </a:r>
          <a:r>
            <a:rPr kumimoji="1" lang="en-US" altLang="ja-JP" sz="1000">
              <a:latin typeface="ＭＳ ゴシック" panose="020B0609070205080204" pitchFamily="49" charset="-128"/>
              <a:ea typeface="ＭＳ ゴシック" panose="020B0609070205080204" pitchFamily="49" charset="-128"/>
            </a:rPr>
            <a:t>70.5</a:t>
          </a:r>
          <a:r>
            <a:rPr kumimoji="1" lang="ja-JP" altLang="en-US" sz="1000">
              <a:latin typeface="ＭＳ ゴシック" panose="020B0609070205080204" pitchFamily="49" charset="-128"/>
              <a:ea typeface="ＭＳ ゴシック" panose="020B0609070205080204" pitchFamily="49" charset="-128"/>
            </a:rPr>
            <a:t>％）の割合が最も高く、次いで「高校（大学）に進学するため」</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r>
            <a:rPr kumimoji="1" lang="ja-JP" altLang="en-US" sz="1000">
              <a:latin typeface="ＭＳ ゴシック" panose="020B0609070205080204" pitchFamily="49" charset="-128"/>
              <a:ea typeface="ＭＳ ゴシック" panose="020B0609070205080204" pitchFamily="49" charset="-128"/>
            </a:rPr>
            <a:t>前回調査と比較すると、「希望の職業につくため」（</a:t>
          </a:r>
          <a:r>
            <a:rPr kumimoji="1" lang="en-US" altLang="ja-JP" sz="1000">
              <a:latin typeface="ＭＳ ゴシック" panose="020B0609070205080204" pitchFamily="49" charset="-128"/>
              <a:ea typeface="ＭＳ ゴシック" panose="020B0609070205080204" pitchFamily="49" charset="-128"/>
            </a:rPr>
            <a:t>45.2</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38.9</a:t>
          </a:r>
          <a:r>
            <a:rPr kumimoji="1" lang="ja-JP" altLang="en-US" sz="1000">
              <a:latin typeface="ＭＳ ゴシック" panose="020B0609070205080204" pitchFamily="49" charset="-128"/>
              <a:ea typeface="ＭＳ ゴシック" panose="020B0609070205080204" pitchFamily="49" charset="-128"/>
            </a:rPr>
            <a:t>％）よりも</a:t>
          </a:r>
          <a:r>
            <a:rPr kumimoji="1" lang="en-US" altLang="ja-JP" sz="1000">
              <a:latin typeface="ＭＳ ゴシック" panose="020B0609070205080204" pitchFamily="49" charset="-128"/>
              <a:ea typeface="ＭＳ ゴシック" panose="020B0609070205080204" pitchFamily="49" charset="-128"/>
            </a:rPr>
            <a:t>6.3</a:t>
          </a:r>
          <a:r>
            <a:rPr kumimoji="1" lang="ja-JP" altLang="en-US" sz="1000">
              <a:latin typeface="ＭＳ ゴシック" panose="020B0609070205080204" pitchFamily="49" charset="-128"/>
              <a:ea typeface="ＭＳ ゴシック" panose="020B0609070205080204" pitchFamily="49" charset="-128"/>
            </a:rPr>
            <a:t>ポイント増加しているが、「将来に対する希望を実現するため」（</a:t>
          </a:r>
          <a:r>
            <a:rPr kumimoji="1" lang="en-US" altLang="ja-JP" sz="1000">
              <a:latin typeface="ＭＳ ゴシック" panose="020B0609070205080204" pitchFamily="49" charset="-128"/>
              <a:ea typeface="ＭＳ ゴシック" panose="020B0609070205080204" pitchFamily="49" charset="-128"/>
            </a:rPr>
            <a:t>38.0</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43.8</a:t>
          </a:r>
          <a:r>
            <a:rPr kumimoji="1" lang="ja-JP" altLang="en-US" sz="1000">
              <a:latin typeface="ＭＳ ゴシック" panose="020B0609070205080204" pitchFamily="49" charset="-128"/>
              <a:ea typeface="ＭＳ ゴシック" panose="020B0609070205080204" pitchFamily="49" charset="-128"/>
            </a:rPr>
            <a:t>％）よりも</a:t>
          </a:r>
          <a:r>
            <a:rPr kumimoji="1" lang="en-US" altLang="ja-JP" sz="1000">
              <a:latin typeface="ＭＳ ゴシック" panose="020B0609070205080204" pitchFamily="49" charset="-128"/>
              <a:ea typeface="ＭＳ ゴシック" panose="020B0609070205080204" pitchFamily="49" charset="-128"/>
            </a:rPr>
            <a:t>5.8</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r>
            <a:rPr kumimoji="1" lang="ja-JP" altLang="en-US" sz="1000">
              <a:latin typeface="ＭＳ ゴシック" panose="020B0609070205080204" pitchFamily="49" charset="-128"/>
              <a:ea typeface="ＭＳ ゴシック" panose="020B0609070205080204" pitchFamily="49" charset="-128"/>
            </a:rPr>
            <a:t>男女別でみると、最も差が大きいのは「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友達との友情をはぐくむため</a:t>
          </a:r>
          <a:r>
            <a:rPr kumimoji="1" lang="ja-JP" altLang="en-US" sz="1000">
              <a:latin typeface="ＭＳ ゴシック" panose="020B0609070205080204" pitchFamily="49" charset="-128"/>
              <a:ea typeface="ＭＳ ゴシック" panose="020B0609070205080204" pitchFamily="49" charset="-128"/>
            </a:rPr>
            <a:t>」であり、男性（</a:t>
          </a:r>
          <a:r>
            <a:rPr kumimoji="1" lang="en-US" altLang="ja-JP" sz="1000">
              <a:latin typeface="ＭＳ ゴシック" panose="020B0609070205080204" pitchFamily="49" charset="-128"/>
              <a:ea typeface="ＭＳ ゴシック" panose="020B0609070205080204" pitchFamily="49" charset="-128"/>
            </a:rPr>
            <a:t>36.1</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26.4</a:t>
          </a:r>
          <a:r>
            <a:rPr kumimoji="1" lang="ja-JP" altLang="en-US" sz="1000">
              <a:latin typeface="ＭＳ ゴシック" panose="020B0609070205080204" pitchFamily="49" charset="-128"/>
              <a:ea typeface="ＭＳ ゴシック" panose="020B0609070205080204" pitchFamily="49" charset="-128"/>
            </a:rPr>
            <a:t>％）では男性の方が</a:t>
          </a:r>
          <a:r>
            <a:rPr kumimoji="1" lang="en-US" altLang="ja-JP" sz="1000">
              <a:latin typeface="ＭＳ ゴシック" panose="020B0609070205080204" pitchFamily="49" charset="-128"/>
              <a:ea typeface="ＭＳ ゴシック" panose="020B0609070205080204" pitchFamily="49" charset="-128"/>
            </a:rPr>
            <a:t>9.7</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男性では「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将来に対する希望を実現するため</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36.6</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46.4</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9.8</a:t>
          </a:r>
          <a:r>
            <a:rPr kumimoji="1" lang="ja-JP" altLang="en-US" sz="1000">
              <a:latin typeface="ＭＳ ゴシック" panose="020B0609070205080204" pitchFamily="49" charset="-128"/>
              <a:ea typeface="ＭＳ ゴシック" panose="020B0609070205080204" pitchFamily="49" charset="-128"/>
            </a:rPr>
            <a:t>ポイント減少し、女性では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「友達との友情をはぐくむため」（</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38.1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pPr>
            <a:lnSpc>
              <a:spcPts val="1000"/>
            </a:lnSpc>
          </a:pP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85725</xdr:colOff>
      <xdr:row>813</xdr:row>
      <xdr:rowOff>76200</xdr:rowOff>
    </xdr:from>
    <xdr:to>
      <xdr:col>12</xdr:col>
      <xdr:colOff>209550</xdr:colOff>
      <xdr:row>824</xdr:row>
      <xdr:rowOff>47625</xdr:rowOff>
    </xdr:to>
    <xdr:sp macro="" textlink="">
      <xdr:nvSpPr>
        <xdr:cNvPr id="155" name="テキスト ボックス 154">
          <a:extLst>
            <a:ext uri="{FF2B5EF4-FFF2-40B4-BE49-F238E27FC236}">
              <a16:creationId xmlns:a16="http://schemas.microsoft.com/office/drawing/2014/main" id="{49D324F8-D4A1-4F09-9DA8-01E303377EF6}"/>
            </a:ext>
          </a:extLst>
        </xdr:cNvPr>
        <xdr:cNvSpPr txBox="1"/>
      </xdr:nvSpPr>
      <xdr:spPr>
        <a:xfrm>
          <a:off x="85725" y="121091325"/>
          <a:ext cx="5867400" cy="1343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学校生活で楽しいと思うことは「友達と話をする」（</a:t>
          </a:r>
          <a:r>
            <a:rPr kumimoji="1" lang="en-US" altLang="ja-JP" sz="1000">
              <a:latin typeface="ＭＳ ゴシック" panose="020B0609070205080204" pitchFamily="49" charset="-128"/>
              <a:ea typeface="ＭＳ ゴシック" panose="020B0609070205080204" pitchFamily="49" charset="-128"/>
            </a:rPr>
            <a:t>91.5</a:t>
          </a:r>
          <a:r>
            <a:rPr kumimoji="1" lang="ja-JP" altLang="en-US" sz="1000">
              <a:latin typeface="ＭＳ ゴシック" panose="020B0609070205080204" pitchFamily="49" charset="-128"/>
              <a:ea typeface="ＭＳ ゴシック" panose="020B0609070205080204" pitchFamily="49" charset="-128"/>
            </a:rPr>
            <a:t>％）の割合が最も高く、次いで「部活動をする」（</a:t>
          </a:r>
          <a:r>
            <a:rPr kumimoji="1" lang="en-US" altLang="ja-JP" sz="1000">
              <a:latin typeface="ＭＳ ゴシック" panose="020B0609070205080204" pitchFamily="49" charset="-128"/>
              <a:ea typeface="ＭＳ ゴシック" panose="020B0609070205080204" pitchFamily="49" charset="-128"/>
            </a:rPr>
            <a:t>56.2</a:t>
          </a:r>
          <a:r>
            <a:rPr kumimoji="1" lang="ja-JP" altLang="en-US" sz="1000">
              <a:latin typeface="ＭＳ ゴシック" panose="020B0609070205080204" pitchFamily="49" charset="-128"/>
              <a:ea typeface="ＭＳ ゴシック" panose="020B0609070205080204" pitchFamily="49" charset="-128"/>
            </a:rPr>
            <a:t>％）、「授業」（</a:t>
          </a:r>
          <a:r>
            <a:rPr kumimoji="1" lang="en-US" altLang="ja-JP" sz="1000">
              <a:latin typeface="ＭＳ ゴシック" panose="020B0609070205080204" pitchFamily="49" charset="-128"/>
              <a:ea typeface="ＭＳ ゴシック" panose="020B0609070205080204" pitchFamily="49" charset="-128"/>
            </a:rPr>
            <a:t>26.7</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前回調査と比較すると、「部活動をする」（</a:t>
          </a:r>
          <a:r>
            <a:rPr kumimoji="1" lang="en-US" altLang="ja-JP" sz="1000">
              <a:latin typeface="ＭＳ ゴシック" panose="020B0609070205080204" pitchFamily="49" charset="-128"/>
              <a:ea typeface="ＭＳ ゴシック" panose="020B0609070205080204" pitchFamily="49" charset="-128"/>
            </a:rPr>
            <a:t>56.2</a:t>
          </a:r>
          <a:r>
            <a:rPr kumimoji="1" lang="ja-JP" altLang="en-US" sz="1000">
              <a:latin typeface="ＭＳ ゴシック" panose="020B0609070205080204" pitchFamily="49" charset="-128"/>
              <a:ea typeface="ＭＳ ゴシック" panose="020B0609070205080204" pitchFamily="49" charset="-128"/>
            </a:rPr>
            <a:t>％）が前回調査（</a:t>
          </a:r>
          <a:r>
            <a:rPr kumimoji="1" lang="en-US" altLang="ja-JP" sz="1000">
              <a:latin typeface="ＭＳ ゴシック" panose="020B0609070205080204" pitchFamily="49" charset="-128"/>
              <a:ea typeface="ＭＳ ゴシック" panose="020B0609070205080204" pitchFamily="49" charset="-128"/>
            </a:rPr>
            <a:t>64.8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8.6</a:t>
          </a:r>
          <a:r>
            <a:rPr kumimoji="1" lang="ja-JP" altLang="en-US" sz="1000">
              <a:latin typeface="ＭＳ ゴシック" panose="020B0609070205080204" pitchFamily="49" charset="-128"/>
              <a:ea typeface="ＭＳ ゴシック" panose="020B0609070205080204" pitchFamily="49" charset="-128"/>
            </a:rPr>
            <a:t>ポイント減少している一方、「先生と話をする」（</a:t>
          </a:r>
          <a:r>
            <a:rPr kumimoji="1" lang="en-US" altLang="ja-JP" sz="1000">
              <a:latin typeface="ＭＳ ゴシック" panose="020B0609070205080204" pitchFamily="49" charset="-128"/>
              <a:ea typeface="ＭＳ ゴシック" panose="020B0609070205080204" pitchFamily="49" charset="-128"/>
            </a:rPr>
            <a:t>18.8</a:t>
          </a:r>
          <a:r>
            <a:rPr kumimoji="1" lang="ja-JP" altLang="en-US" sz="1000">
              <a:latin typeface="ＭＳ ゴシック" panose="020B0609070205080204" pitchFamily="49" charset="-128"/>
              <a:ea typeface="ＭＳ ゴシック" panose="020B0609070205080204" pitchFamily="49" charset="-128"/>
            </a:rPr>
            <a:t>％）が前回調査（</a:t>
          </a:r>
          <a:r>
            <a:rPr kumimoji="1" lang="en-US" altLang="ja-JP" sz="1000">
              <a:latin typeface="ＭＳ ゴシック" panose="020B0609070205080204" pitchFamily="49" charset="-128"/>
              <a:ea typeface="ＭＳ ゴシック" panose="020B0609070205080204" pitchFamily="49" charset="-128"/>
            </a:rPr>
            <a:t>13.8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5.0</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男女別でみると、最も差が大きいのは「部活動をする」であり、男性（</a:t>
          </a:r>
          <a:r>
            <a:rPr kumimoji="1" lang="en-US" altLang="ja-JP" sz="1000">
              <a:latin typeface="ＭＳ ゴシック" panose="020B0609070205080204" pitchFamily="49" charset="-128"/>
              <a:ea typeface="ＭＳ ゴシック" panose="020B0609070205080204" pitchFamily="49" charset="-128"/>
            </a:rPr>
            <a:t>62.2</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50.4</a:t>
          </a:r>
          <a:r>
            <a:rPr kumimoji="1" lang="ja-JP" altLang="en-US" sz="1000">
              <a:latin typeface="ＭＳ ゴシック" panose="020B0609070205080204" pitchFamily="49" charset="-128"/>
              <a:ea typeface="ＭＳ ゴシック" panose="020B0609070205080204" pitchFamily="49" charset="-128"/>
            </a:rPr>
            <a:t>％）では、男性の方が</a:t>
          </a:r>
          <a:r>
            <a:rPr kumimoji="1" lang="en-US" altLang="ja-JP" sz="1000">
              <a:latin typeface="ＭＳ ゴシック" panose="020B0609070205080204" pitchFamily="49" charset="-128"/>
              <a:ea typeface="ＭＳ ゴシック" panose="020B0609070205080204" pitchFamily="49" charset="-128"/>
            </a:rPr>
            <a:t>11.8</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66675</xdr:colOff>
      <xdr:row>872</xdr:row>
      <xdr:rowOff>85725</xdr:rowOff>
    </xdr:from>
    <xdr:to>
      <xdr:col>13</xdr:col>
      <xdr:colOff>76200</xdr:colOff>
      <xdr:row>883</xdr:row>
      <xdr:rowOff>114300</xdr:rowOff>
    </xdr:to>
    <xdr:sp macro="" textlink="">
      <xdr:nvSpPr>
        <xdr:cNvPr id="157" name="テキスト ボックス 156">
          <a:extLst>
            <a:ext uri="{FF2B5EF4-FFF2-40B4-BE49-F238E27FC236}">
              <a16:creationId xmlns:a16="http://schemas.microsoft.com/office/drawing/2014/main" id="{F8C353F4-4B9B-459B-BD7D-9AF1781C160E}"/>
            </a:ext>
          </a:extLst>
        </xdr:cNvPr>
        <xdr:cNvSpPr txBox="1"/>
      </xdr:nvSpPr>
      <xdr:spPr>
        <a:xfrm>
          <a:off x="171450" y="129940050"/>
          <a:ext cx="5867400" cy="140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学校生活でいやだと思うことについては「いやなことはない」（</a:t>
          </a:r>
          <a:r>
            <a:rPr kumimoji="1" lang="en-US" altLang="ja-JP" sz="1000">
              <a:latin typeface="ＭＳ ゴシック" panose="020B0609070205080204" pitchFamily="49" charset="-128"/>
              <a:ea typeface="ＭＳ ゴシック" panose="020B0609070205080204" pitchFamily="49" charset="-128"/>
            </a:rPr>
            <a:t>38.0</a:t>
          </a:r>
          <a:r>
            <a:rPr kumimoji="1" lang="ja-JP" altLang="en-US" sz="1000">
              <a:latin typeface="ＭＳ ゴシック" panose="020B0609070205080204" pitchFamily="49" charset="-128"/>
              <a:ea typeface="ＭＳ ゴシック" panose="020B0609070205080204" pitchFamily="49" charset="-128"/>
            </a:rPr>
            <a:t>％）の割合が最も高く、次いで「授業のこと」（</a:t>
          </a:r>
          <a:r>
            <a:rPr kumimoji="1" lang="en-US" altLang="ja-JP" sz="1000">
              <a:latin typeface="ＭＳ ゴシック" panose="020B0609070205080204" pitchFamily="49" charset="-128"/>
              <a:ea typeface="ＭＳ ゴシック" panose="020B0609070205080204" pitchFamily="49" charset="-128"/>
            </a:rPr>
            <a:t>25.6</a:t>
          </a:r>
          <a:r>
            <a:rPr kumimoji="1" lang="ja-JP" altLang="en-US" sz="1000">
              <a:latin typeface="ＭＳ ゴシック" panose="020B0609070205080204" pitchFamily="49" charset="-128"/>
              <a:ea typeface="ＭＳ ゴシック" panose="020B0609070205080204" pitchFamily="49" charset="-128"/>
            </a:rPr>
            <a:t>％）、「学校の規則のこと」（</a:t>
          </a:r>
          <a:r>
            <a:rPr kumimoji="1" lang="en-US" altLang="ja-JP" sz="1000">
              <a:latin typeface="ＭＳ ゴシック" panose="020B0609070205080204" pitchFamily="49" charset="-128"/>
              <a:ea typeface="ＭＳ ゴシック" panose="020B0609070205080204" pitchFamily="49" charset="-128"/>
            </a:rPr>
            <a:t>19.4</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前回調査と比較すると、「授業のこと」（</a:t>
          </a:r>
          <a:r>
            <a:rPr kumimoji="1" lang="en-US" altLang="ja-JP" sz="1000">
              <a:latin typeface="ＭＳ ゴシック" panose="020B0609070205080204" pitchFamily="49" charset="-128"/>
              <a:ea typeface="ＭＳ ゴシック" panose="020B0609070205080204" pitchFamily="49" charset="-128"/>
            </a:rPr>
            <a:t>25.6</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28.9</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3.3</a:t>
          </a:r>
          <a:r>
            <a:rPr kumimoji="1" lang="ja-JP" altLang="en-US" sz="1000">
              <a:latin typeface="ＭＳ ゴシック" panose="020B0609070205080204" pitchFamily="49" charset="-128"/>
              <a:ea typeface="ＭＳ ゴシック" panose="020B0609070205080204" pitchFamily="49" charset="-128"/>
            </a:rPr>
            <a:t>ポイント減少している一方、「いじめのこと」（</a:t>
          </a:r>
          <a:r>
            <a:rPr kumimoji="1" lang="en-US" altLang="ja-JP" sz="1000">
              <a:latin typeface="ＭＳ ゴシック" panose="020B0609070205080204" pitchFamily="49" charset="-128"/>
              <a:ea typeface="ＭＳ ゴシック" panose="020B0609070205080204" pitchFamily="49" charset="-128"/>
            </a:rPr>
            <a:t>11.4</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7.7</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3.7</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男女別でみると、</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最も差が大きいのは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いやなことはない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次いで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友達のこと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95250</xdr:colOff>
      <xdr:row>934</xdr:row>
      <xdr:rowOff>28575</xdr:rowOff>
    </xdr:from>
    <xdr:to>
      <xdr:col>13</xdr:col>
      <xdr:colOff>0</xdr:colOff>
      <xdr:row>947</xdr:row>
      <xdr:rowOff>95250</xdr:rowOff>
    </xdr:to>
    <xdr:sp macro="" textlink="">
      <xdr:nvSpPr>
        <xdr:cNvPr id="159" name="テキスト ボックス 158">
          <a:extLst>
            <a:ext uri="{FF2B5EF4-FFF2-40B4-BE49-F238E27FC236}">
              <a16:creationId xmlns:a16="http://schemas.microsoft.com/office/drawing/2014/main" id="{7DECA632-9E5F-4F2D-87AB-A168D1FCC0D3}"/>
            </a:ext>
          </a:extLst>
        </xdr:cNvPr>
        <xdr:cNvSpPr txBox="1"/>
      </xdr:nvSpPr>
      <xdr:spPr>
        <a:xfrm>
          <a:off x="95250" y="142417800"/>
          <a:ext cx="5867400"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「悩みがある」と回答したものは</a:t>
          </a:r>
          <a:r>
            <a:rPr kumimoji="1" lang="en-US" altLang="ja-JP" sz="1000">
              <a:latin typeface="ＭＳ ゴシック" panose="020B0609070205080204" pitchFamily="49" charset="-128"/>
              <a:ea typeface="ＭＳ ゴシック" panose="020B0609070205080204" pitchFamily="49" charset="-128"/>
            </a:rPr>
            <a:t>76.7</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81.1</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4.4</a:t>
          </a:r>
          <a:r>
            <a:rPr kumimoji="1" lang="ja-JP" altLang="en-US" sz="1000">
              <a:latin typeface="ＭＳ ゴシック" panose="020B0609070205080204" pitchFamily="49" charset="-128"/>
              <a:ea typeface="ＭＳ ゴシック" panose="020B0609070205080204" pitchFamily="49" charset="-128"/>
            </a:rPr>
            <a:t>ポイント減少している。前回調査と比較すると、「悩みがある」と回答した男性（</a:t>
          </a:r>
          <a:r>
            <a:rPr kumimoji="1" lang="en-US" altLang="ja-JP" sz="1000">
              <a:latin typeface="ＭＳ ゴシック" panose="020B0609070205080204" pitchFamily="49" charset="-128"/>
              <a:ea typeface="ＭＳ ゴシック" panose="020B0609070205080204" pitchFamily="49" charset="-128"/>
            </a:rPr>
            <a:t>74.0</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78.6</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4.6</a:t>
          </a:r>
          <a:r>
            <a:rPr kumimoji="1" lang="ja-JP" altLang="en-US" sz="1000">
              <a:latin typeface="ＭＳ ゴシック" panose="020B0609070205080204" pitchFamily="49" charset="-128"/>
              <a:ea typeface="ＭＳ ゴシック" panose="020B0609070205080204" pitchFamily="49" charset="-128"/>
            </a:rPr>
            <a:t>ポイント減少、女性（</a:t>
          </a:r>
          <a:r>
            <a:rPr kumimoji="1" lang="en-US" altLang="ja-JP" sz="1000">
              <a:latin typeface="ＭＳ ゴシック" panose="020B0609070205080204" pitchFamily="49" charset="-128"/>
              <a:ea typeface="ＭＳ ゴシック" panose="020B0609070205080204" pitchFamily="49" charset="-128"/>
            </a:rPr>
            <a:t>79.3</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83.7</a:t>
          </a:r>
          <a:r>
            <a:rPr kumimoji="1" lang="ja-JP" altLang="ja-JP" sz="1100">
              <a:solidFill>
                <a:schemeClr val="dk1"/>
              </a:solidFill>
              <a:effectLst/>
              <a:latin typeface="+mn-lt"/>
              <a:ea typeface="+mn-ea"/>
              <a:cs typeface="+mn-cs"/>
            </a:rPr>
            <a:t>％</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4.4</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少年の</a:t>
          </a:r>
          <a:r>
            <a:rPr kumimoji="1" lang="en-US" altLang="ja-JP" sz="1000">
              <a:latin typeface="ＭＳ ゴシック" panose="020B0609070205080204" pitchFamily="49" charset="-128"/>
              <a:ea typeface="ＭＳ ゴシック" panose="020B0609070205080204" pitchFamily="49" charset="-128"/>
            </a:rPr>
            <a:t>75</a:t>
          </a:r>
          <a:r>
            <a:rPr kumimoji="1" lang="ja-JP" altLang="en-US" sz="1000">
              <a:latin typeface="ＭＳ ゴシック" panose="020B0609070205080204" pitchFamily="49" charset="-128"/>
              <a:ea typeface="ＭＳ ゴシック" panose="020B0609070205080204" pitchFamily="49" charset="-128"/>
            </a:rPr>
            <a:t>％以上が何らかの悩みを抱えている。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現在の悩みは「勉強や進学のこと」（</a:t>
          </a:r>
          <a:r>
            <a:rPr kumimoji="1" lang="en-US" altLang="ja-JP" sz="1000">
              <a:latin typeface="ＭＳ ゴシック" panose="020B0609070205080204" pitchFamily="49" charset="-128"/>
              <a:ea typeface="ＭＳ ゴシック" panose="020B0609070205080204" pitchFamily="49" charset="-128"/>
            </a:rPr>
            <a:t>57.6</a:t>
          </a:r>
          <a:r>
            <a:rPr kumimoji="1" lang="ja-JP" altLang="en-US" sz="1000">
              <a:latin typeface="ＭＳ ゴシック" panose="020B0609070205080204" pitchFamily="49" charset="-128"/>
              <a:ea typeface="ＭＳ ゴシック" panose="020B0609070205080204" pitchFamily="49" charset="-128"/>
            </a:rPr>
            <a:t>％）の割合が最も高く、次いで「性格・容姿のこと」（</a:t>
          </a:r>
          <a:r>
            <a:rPr kumimoji="1" lang="en-US" altLang="ja-JP" sz="1000">
              <a:latin typeface="ＭＳ ゴシック" panose="020B0609070205080204" pitchFamily="49" charset="-128"/>
              <a:ea typeface="ＭＳ ゴシック" panose="020B0609070205080204" pitchFamily="49" charset="-128"/>
            </a:rPr>
            <a:t>19.2</a:t>
          </a:r>
          <a:r>
            <a:rPr kumimoji="1" lang="ja-JP" altLang="en-US" sz="1000">
              <a:latin typeface="ＭＳ ゴシック" panose="020B0609070205080204" pitchFamily="49" charset="-128"/>
              <a:ea typeface="ＭＳ ゴシック" panose="020B0609070205080204" pitchFamily="49" charset="-128"/>
            </a:rPr>
            <a:t>％）、「就職のこと」（</a:t>
          </a:r>
          <a:r>
            <a:rPr kumimoji="1" lang="en-US" altLang="ja-JP" sz="1000">
              <a:latin typeface="ＭＳ ゴシック" panose="020B0609070205080204" pitchFamily="49" charset="-128"/>
              <a:ea typeface="ＭＳ ゴシック" panose="020B0609070205080204" pitchFamily="49" charset="-128"/>
            </a:rPr>
            <a:t>18.4</a:t>
          </a:r>
          <a:r>
            <a:rPr kumimoji="1" lang="ja-JP" altLang="en-US" sz="1000">
              <a:latin typeface="ＭＳ ゴシック" panose="020B0609070205080204" pitchFamily="49" charset="-128"/>
              <a:ea typeface="ＭＳ ゴシック" panose="020B0609070205080204" pitchFamily="49" charset="-128"/>
            </a:rPr>
            <a:t>％）、「部活動のこと」と続く。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前回調査と比較すると、「部活動のこと」は</a:t>
          </a:r>
          <a:r>
            <a:rPr kumimoji="1" lang="en-US" altLang="ja-JP" sz="1000">
              <a:latin typeface="ＭＳ ゴシック" panose="020B0609070205080204" pitchFamily="49" charset="-128"/>
              <a:ea typeface="ＭＳ ゴシック" panose="020B0609070205080204" pitchFamily="49" charset="-128"/>
            </a:rPr>
            <a:t>5.7</a:t>
          </a:r>
          <a:r>
            <a:rPr kumimoji="1" lang="ja-JP" altLang="en-US" sz="1000">
              <a:latin typeface="ＭＳ ゴシック" panose="020B0609070205080204" pitchFamily="49" charset="-128"/>
              <a:ea typeface="ＭＳ ゴシック" panose="020B0609070205080204" pitchFamily="49" charset="-128"/>
            </a:rPr>
            <a:t>ポイント、「勉強や進学のこと」は</a:t>
          </a:r>
          <a:r>
            <a:rPr kumimoji="1" lang="en-US" altLang="ja-JP" sz="1000">
              <a:latin typeface="ＭＳ ゴシック" panose="020B0609070205080204" pitchFamily="49" charset="-128"/>
              <a:ea typeface="ＭＳ ゴシック" panose="020B0609070205080204" pitchFamily="49" charset="-128"/>
            </a:rPr>
            <a:t>4.9</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男女別でみると、最も差が大きいのは「性格・容姿のこと」であり、男性（</a:t>
          </a:r>
          <a:r>
            <a:rPr kumimoji="1" lang="en-US" altLang="ja-JP" sz="1000">
              <a:latin typeface="ＭＳ ゴシック" panose="020B0609070205080204" pitchFamily="49" charset="-128"/>
              <a:ea typeface="ＭＳ ゴシック" panose="020B0609070205080204" pitchFamily="49" charset="-128"/>
            </a:rPr>
            <a:t>11.8</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26.4</a:t>
          </a:r>
          <a:r>
            <a:rPr kumimoji="1" lang="ja-JP" altLang="en-US" sz="1000">
              <a:latin typeface="ＭＳ ゴシック" panose="020B0609070205080204" pitchFamily="49" charset="-128"/>
              <a:ea typeface="ＭＳ ゴシック" panose="020B0609070205080204" pitchFamily="49" charset="-128"/>
            </a:rPr>
            <a:t>％）では、女性の方が</a:t>
          </a:r>
          <a:r>
            <a:rPr kumimoji="1" lang="en-US" altLang="ja-JP" sz="1000">
              <a:latin typeface="ＭＳ ゴシック" panose="020B0609070205080204" pitchFamily="49" charset="-128"/>
              <a:ea typeface="ＭＳ ゴシック" panose="020B0609070205080204" pitchFamily="49" charset="-128"/>
            </a:rPr>
            <a:t>14.6</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1004</xdr:row>
      <xdr:rowOff>114300</xdr:rowOff>
    </xdr:from>
    <xdr:to>
      <xdr:col>13</xdr:col>
      <xdr:colOff>9525</xdr:colOff>
      <xdr:row>1016</xdr:row>
      <xdr:rowOff>95250</xdr:rowOff>
    </xdr:to>
    <xdr:sp macro="" textlink="">
      <xdr:nvSpPr>
        <xdr:cNvPr id="160" name="テキスト ボックス 159">
          <a:extLst>
            <a:ext uri="{FF2B5EF4-FFF2-40B4-BE49-F238E27FC236}">
              <a16:creationId xmlns:a16="http://schemas.microsoft.com/office/drawing/2014/main" id="{57BC454B-F7D1-4AA6-AE88-B1B81464E035}"/>
            </a:ext>
          </a:extLst>
        </xdr:cNvPr>
        <xdr:cNvSpPr txBox="1"/>
      </xdr:nvSpPr>
      <xdr:spPr>
        <a:xfrm>
          <a:off x="104775" y="153171525"/>
          <a:ext cx="5867400" cy="180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悩みごとの相談相手は「友達」（</a:t>
          </a:r>
          <a:r>
            <a:rPr kumimoji="1" lang="en-US" altLang="ja-JP" sz="1000">
              <a:latin typeface="ＭＳ ゴシック" panose="020B0609070205080204" pitchFamily="49" charset="-128"/>
              <a:ea typeface="ＭＳ ゴシック" panose="020B0609070205080204" pitchFamily="49" charset="-128"/>
            </a:rPr>
            <a:t>70.0</a:t>
          </a:r>
          <a:r>
            <a:rPr kumimoji="1" lang="ja-JP" altLang="en-US" sz="1000">
              <a:latin typeface="ＭＳ ゴシック" panose="020B0609070205080204" pitchFamily="49" charset="-128"/>
              <a:ea typeface="ＭＳ ゴシック" panose="020B0609070205080204" pitchFamily="49" charset="-128"/>
            </a:rPr>
            <a:t>％）、「母」（</a:t>
          </a:r>
          <a:r>
            <a:rPr kumimoji="1" lang="en-US" altLang="ja-JP" sz="1000">
              <a:latin typeface="ＭＳ ゴシック" panose="020B0609070205080204" pitchFamily="49" charset="-128"/>
              <a:ea typeface="ＭＳ ゴシック" panose="020B0609070205080204" pitchFamily="49" charset="-128"/>
            </a:rPr>
            <a:t>57.9</a:t>
          </a:r>
          <a:r>
            <a:rPr kumimoji="1" lang="ja-JP" altLang="en-US" sz="1000">
              <a:latin typeface="ＭＳ ゴシック" panose="020B0609070205080204" pitchFamily="49" charset="-128"/>
              <a:ea typeface="ＭＳ ゴシック" panose="020B0609070205080204" pitchFamily="49" charset="-128"/>
            </a:rPr>
            <a:t>％）、「父」（</a:t>
          </a:r>
          <a:r>
            <a:rPr kumimoji="1" lang="en-US" altLang="ja-JP" sz="1000">
              <a:latin typeface="ＭＳ ゴシック" panose="020B0609070205080204" pitchFamily="49" charset="-128"/>
              <a:ea typeface="ＭＳ ゴシック" panose="020B0609070205080204" pitchFamily="49" charset="-128"/>
            </a:rPr>
            <a:t>24.0</a:t>
          </a:r>
          <a:r>
            <a:rPr kumimoji="1" lang="ja-JP" altLang="en-US" sz="1000">
              <a:latin typeface="ＭＳ ゴシック" panose="020B0609070205080204" pitchFamily="49" charset="-128"/>
              <a:ea typeface="ＭＳ ゴシック" panose="020B0609070205080204" pitchFamily="49" charset="-128"/>
            </a:rPr>
            <a:t>％）と続き、この傾向は前回調査と同様である。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「きょうだい」（</a:t>
          </a:r>
          <a:r>
            <a:rPr kumimoji="1" lang="en-US" altLang="ja-JP" sz="1000">
              <a:latin typeface="ＭＳ ゴシック" panose="020B0609070205080204" pitchFamily="49" charset="-128"/>
              <a:ea typeface="ＭＳ ゴシック" panose="020B0609070205080204" pitchFamily="49" charset="-128"/>
            </a:rPr>
            <a:t>17.1</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11.0</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6.1</a:t>
          </a:r>
          <a:r>
            <a:rPr kumimoji="1" lang="ja-JP" altLang="en-US" sz="1000">
              <a:latin typeface="ＭＳ ゴシック" panose="020B0609070205080204" pitchFamily="49" charset="-128"/>
              <a:ea typeface="ＭＳ ゴシック" panose="020B0609070205080204" pitchFamily="49" charset="-128"/>
            </a:rPr>
            <a:t>ポイント増加し、特に女性では</a:t>
          </a:r>
          <a:r>
            <a:rPr kumimoji="1" lang="en-US" altLang="ja-JP" sz="1000">
              <a:latin typeface="ＭＳ ゴシック" panose="020B0609070205080204" pitchFamily="49" charset="-128"/>
              <a:ea typeface="ＭＳ ゴシック" panose="020B0609070205080204" pitchFamily="49" charset="-128"/>
            </a:rPr>
            <a:t>8.2</a:t>
          </a:r>
          <a:r>
            <a:rPr kumimoji="1" lang="ja-JP" altLang="en-US" sz="1000">
              <a:latin typeface="ＭＳ ゴシック" panose="020B0609070205080204" pitchFamily="49" charset="-128"/>
              <a:ea typeface="ＭＳ ゴシック" panose="020B0609070205080204" pitchFamily="49" charset="-128"/>
            </a:rPr>
            <a:t>ポイント増加している。また、「友達」（</a:t>
          </a:r>
          <a:r>
            <a:rPr kumimoji="1" lang="en-US" altLang="ja-JP" sz="1000">
              <a:latin typeface="ＭＳ ゴシック" panose="020B0609070205080204" pitchFamily="49" charset="-128"/>
              <a:ea typeface="ＭＳ ゴシック" panose="020B0609070205080204" pitchFamily="49" charset="-128"/>
            </a:rPr>
            <a:t>70.0</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63.5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6.5</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男女別でみると、「父」</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に相談する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と回答したものは</a:t>
          </a:r>
          <a:r>
            <a:rPr kumimoji="1" lang="ja-JP" altLang="en-US" sz="1000">
              <a:latin typeface="ＭＳ ゴシック" panose="020B0609070205080204" pitchFamily="49" charset="-128"/>
              <a:ea typeface="ＭＳ ゴシック" panose="020B0609070205080204" pitchFamily="49" charset="-128"/>
            </a:rPr>
            <a:t>男性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31.1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ポイント高く、大きな差がある。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男性では「友達」（</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65.5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56.7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ポイント増加し、女性では「母」（</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62.6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53.1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1072</xdr:row>
      <xdr:rowOff>19050</xdr:rowOff>
    </xdr:from>
    <xdr:to>
      <xdr:col>13</xdr:col>
      <xdr:colOff>9525</xdr:colOff>
      <xdr:row>1082</xdr:row>
      <xdr:rowOff>0</xdr:rowOff>
    </xdr:to>
    <xdr:sp macro="" textlink="">
      <xdr:nvSpPr>
        <xdr:cNvPr id="161" name="テキスト ボックス 160">
          <a:extLst>
            <a:ext uri="{FF2B5EF4-FFF2-40B4-BE49-F238E27FC236}">
              <a16:creationId xmlns:a16="http://schemas.microsoft.com/office/drawing/2014/main" id="{E117C1E7-A722-4DEA-A6FB-165748A15C78}"/>
            </a:ext>
          </a:extLst>
        </xdr:cNvPr>
        <xdr:cNvSpPr txBox="1"/>
      </xdr:nvSpPr>
      <xdr:spPr>
        <a:xfrm>
          <a:off x="104775" y="160086675"/>
          <a:ext cx="5867400" cy="1323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少年の希望は「大学まで」（</a:t>
          </a:r>
          <a:r>
            <a:rPr kumimoji="1" lang="en-US" altLang="ja-JP" sz="1000">
              <a:latin typeface="ＭＳ ゴシック" panose="020B0609070205080204" pitchFamily="49" charset="-128"/>
              <a:ea typeface="ＭＳ ゴシック" panose="020B0609070205080204" pitchFamily="49" charset="-128"/>
            </a:rPr>
            <a:t>39.3</a:t>
          </a:r>
          <a:r>
            <a:rPr kumimoji="1" lang="ja-JP" altLang="en-US" sz="1000">
              <a:latin typeface="ＭＳ ゴシック" panose="020B0609070205080204" pitchFamily="49" charset="-128"/>
              <a:ea typeface="ＭＳ ゴシック" panose="020B0609070205080204" pitchFamily="49" charset="-128"/>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「短大・専門学校まで」（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latin typeface="ＭＳ ゴシック" panose="020B0609070205080204" pitchFamily="49" charset="-128"/>
              <a:ea typeface="ＭＳ ゴシック" panose="020B0609070205080204" pitchFamily="49" charset="-128"/>
            </a:rPr>
            <a:t>「高等学校まで」（</a:t>
          </a:r>
          <a:r>
            <a:rPr kumimoji="1" lang="en-US" altLang="ja-JP" sz="1000">
              <a:latin typeface="ＭＳ ゴシック" panose="020B0609070205080204" pitchFamily="49" charset="-128"/>
              <a:ea typeface="ＭＳ ゴシック" panose="020B0609070205080204" pitchFamily="49" charset="-128"/>
            </a:rPr>
            <a:t>19.6</a:t>
          </a:r>
          <a:r>
            <a:rPr kumimoji="1" lang="ja-JP" altLang="en-US" sz="1000">
              <a:latin typeface="ＭＳ ゴシック" panose="020B0609070205080204" pitchFamily="49" charset="-128"/>
              <a:ea typeface="ＭＳ ゴシック" panose="020B0609070205080204" pitchFamily="49" charset="-128"/>
            </a:rPr>
            <a:t>％）と続く。前回調査とは</a:t>
          </a:r>
          <a:r>
            <a:rPr kumimoji="1" lang="en-US" altLang="ja-JP" sz="1000">
              <a:latin typeface="ＭＳ ゴシック" panose="020B0609070205080204" pitchFamily="49" charset="-128"/>
              <a:ea typeface="ＭＳ ゴシック" panose="020B0609070205080204" pitchFamily="49" charset="-128"/>
            </a:rPr>
            <a:t>2</a:t>
          </a:r>
          <a:r>
            <a:rPr kumimoji="1" lang="ja-JP" altLang="en-US" sz="1000">
              <a:latin typeface="ＭＳ ゴシック" panose="020B0609070205080204" pitchFamily="49" charset="-128"/>
              <a:ea typeface="ＭＳ ゴシック" panose="020B0609070205080204" pitchFamily="49" charset="-128"/>
            </a:rPr>
            <a:t>番目と</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番目が逆転した。</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前回調査と比較して、「高等学校まで」（</a:t>
          </a:r>
          <a:r>
            <a:rPr kumimoji="1" lang="en-US" altLang="ja-JP" sz="1000">
              <a:latin typeface="ＭＳ ゴシック" panose="020B0609070205080204" pitchFamily="49" charset="-128"/>
              <a:ea typeface="ＭＳ ゴシック" panose="020B0609070205080204" pitchFamily="49" charset="-128"/>
            </a:rPr>
            <a:t>19.6</a:t>
          </a:r>
          <a:r>
            <a:rPr kumimoji="1" lang="ja-JP" altLang="en-US" sz="1000">
              <a:latin typeface="ＭＳ ゴシック" panose="020B0609070205080204" pitchFamily="49" charset="-128"/>
              <a:ea typeface="ＭＳ ゴシック" panose="020B0609070205080204" pitchFamily="49" charset="-128"/>
            </a:rPr>
            <a:t>％）が</a:t>
          </a:r>
          <a:r>
            <a:rPr kumimoji="1" lang="en-US" altLang="ja-JP" sz="1000">
              <a:latin typeface="ＭＳ ゴシック" panose="020B0609070205080204" pitchFamily="49" charset="-128"/>
              <a:ea typeface="ＭＳ ゴシック" panose="020B0609070205080204" pitchFamily="49" charset="-128"/>
            </a:rPr>
            <a:t>3.6</a:t>
          </a:r>
          <a:r>
            <a:rPr kumimoji="1" lang="ja-JP" altLang="en-US" sz="1000">
              <a:latin typeface="ＭＳ ゴシック" panose="020B0609070205080204" pitchFamily="49" charset="-128"/>
              <a:ea typeface="ＭＳ ゴシック" panose="020B0609070205080204" pitchFamily="49" charset="-128"/>
            </a:rPr>
            <a:t>ポイント減少している一方、「まだわからない」（</a:t>
          </a:r>
          <a:r>
            <a:rPr kumimoji="1" lang="en-US" altLang="ja-JP" sz="1000">
              <a:latin typeface="ＭＳ ゴシック" panose="020B0609070205080204" pitchFamily="49" charset="-128"/>
              <a:ea typeface="ＭＳ ゴシック" panose="020B0609070205080204" pitchFamily="49" charset="-128"/>
            </a:rPr>
            <a:t>16.9</a:t>
          </a:r>
          <a:r>
            <a:rPr kumimoji="1" lang="ja-JP" altLang="en-US" sz="1000">
              <a:latin typeface="ＭＳ ゴシック" panose="020B0609070205080204" pitchFamily="49" charset="-128"/>
              <a:ea typeface="ＭＳ ゴシック" panose="020B0609070205080204" pitchFamily="49" charset="-128"/>
            </a:rPr>
            <a:t>％）が</a:t>
          </a:r>
          <a:r>
            <a:rPr kumimoji="1" lang="en-US" altLang="ja-JP" sz="1000">
              <a:latin typeface="ＭＳ ゴシック" panose="020B0609070205080204" pitchFamily="49" charset="-128"/>
              <a:ea typeface="ＭＳ ゴシック" panose="020B0609070205080204" pitchFamily="49" charset="-128"/>
            </a:rPr>
            <a:t>2.4</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男女別にみると、男性では「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高等学校まで」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と大きく</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「まだわからない」（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ポイントと大きく増加している。</a:t>
          </a:r>
          <a:endParaRPr lang="ja-JP" altLang="ja-JP" sz="10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女性では、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「大学まで」（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39.4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28575</xdr:colOff>
      <xdr:row>1129</xdr:row>
      <xdr:rowOff>123825</xdr:rowOff>
    </xdr:from>
    <xdr:to>
      <xdr:col>13</xdr:col>
      <xdr:colOff>38100</xdr:colOff>
      <xdr:row>1140</xdr:row>
      <xdr:rowOff>133350</xdr:rowOff>
    </xdr:to>
    <xdr:sp macro="" textlink="">
      <xdr:nvSpPr>
        <xdr:cNvPr id="162" name="テキスト ボックス 161">
          <a:extLst>
            <a:ext uri="{FF2B5EF4-FFF2-40B4-BE49-F238E27FC236}">
              <a16:creationId xmlns:a16="http://schemas.microsoft.com/office/drawing/2014/main" id="{910E6B50-CC14-439A-B397-202A57C1D393}"/>
            </a:ext>
          </a:extLst>
        </xdr:cNvPr>
        <xdr:cNvSpPr txBox="1"/>
      </xdr:nvSpPr>
      <xdr:spPr>
        <a:xfrm>
          <a:off x="133350" y="172535850"/>
          <a:ext cx="5867400" cy="1685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少年の希望は「自分の適性にあっている仕事」（</a:t>
          </a:r>
          <a:r>
            <a:rPr kumimoji="1" lang="en-US" altLang="ja-JP" sz="1000">
              <a:latin typeface="ＭＳ ゴシック" panose="020B0609070205080204" pitchFamily="49" charset="-128"/>
              <a:ea typeface="ＭＳ ゴシック" panose="020B0609070205080204" pitchFamily="49" charset="-128"/>
            </a:rPr>
            <a:t>67.8</a:t>
          </a:r>
          <a:r>
            <a:rPr kumimoji="1" lang="ja-JP" altLang="en-US" sz="1000">
              <a:latin typeface="ＭＳ ゴシック" panose="020B0609070205080204" pitchFamily="49" charset="-128"/>
              <a:ea typeface="ＭＳ ゴシック" panose="020B0609070205080204" pitchFamily="49" charset="-128"/>
            </a:rPr>
            <a:t>％）、「自分の知識や技術が生かせる仕事」（</a:t>
          </a:r>
          <a:r>
            <a:rPr kumimoji="1" lang="en-US" altLang="ja-JP" sz="1000">
              <a:latin typeface="ＭＳ ゴシック" panose="020B0609070205080204" pitchFamily="49" charset="-128"/>
              <a:ea typeface="ＭＳ ゴシック" panose="020B0609070205080204" pitchFamily="49" charset="-128"/>
            </a:rPr>
            <a:t>46.1</a:t>
          </a:r>
          <a:r>
            <a:rPr kumimoji="1" lang="ja-JP" altLang="en-US" sz="1000">
              <a:latin typeface="ＭＳ ゴシック" panose="020B0609070205080204" pitchFamily="49" charset="-128"/>
              <a:ea typeface="ＭＳ ゴシック" panose="020B0609070205080204" pitchFamily="49" charset="-128"/>
            </a:rPr>
            <a:t>％）、「お金のもうかる仕事」（</a:t>
          </a:r>
          <a:r>
            <a:rPr kumimoji="1" lang="en-US" altLang="ja-JP" sz="1000">
              <a:latin typeface="ＭＳ ゴシック" panose="020B0609070205080204" pitchFamily="49" charset="-128"/>
              <a:ea typeface="ＭＳ ゴシック" panose="020B0609070205080204" pitchFamily="49" charset="-128"/>
            </a:rPr>
            <a:t>34.7</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前回調査と比較して、「お金のもうかる仕事」（</a:t>
          </a:r>
          <a:r>
            <a:rPr kumimoji="1" lang="en-US" altLang="ja-JP" sz="1000">
              <a:latin typeface="ＭＳ ゴシック" panose="020B0609070205080204" pitchFamily="49" charset="-128"/>
              <a:ea typeface="ＭＳ ゴシック" panose="020B0609070205080204" pitchFamily="49" charset="-128"/>
            </a:rPr>
            <a:t>34.7</a:t>
          </a:r>
          <a:r>
            <a:rPr kumimoji="1" lang="ja-JP" altLang="en-US" sz="1000">
              <a:latin typeface="ＭＳ ゴシック" panose="020B0609070205080204" pitchFamily="49" charset="-128"/>
              <a:ea typeface="ＭＳ ゴシック" panose="020B0609070205080204" pitchFamily="49" charset="-128"/>
            </a:rPr>
            <a:t>％）は</a:t>
          </a:r>
          <a:r>
            <a:rPr kumimoji="1" lang="en-US" altLang="ja-JP" sz="1000">
              <a:latin typeface="ＭＳ ゴシック" panose="020B0609070205080204" pitchFamily="49" charset="-128"/>
              <a:ea typeface="ＭＳ ゴシック" panose="020B0609070205080204" pitchFamily="49" charset="-128"/>
            </a:rPr>
            <a:t>4.8</a:t>
          </a:r>
          <a:r>
            <a:rPr kumimoji="1" lang="ja-JP" altLang="en-US" sz="1000">
              <a:latin typeface="ＭＳ ゴシック" panose="020B0609070205080204" pitchFamily="49" charset="-128"/>
              <a:ea typeface="ＭＳ ゴシック" panose="020B0609070205080204" pitchFamily="49" charset="-128"/>
            </a:rPr>
            <a:t>ポイント、「勤務条件のよい仕事」（</a:t>
          </a:r>
          <a:r>
            <a:rPr kumimoji="1" lang="en-US" altLang="ja-JP" sz="1000">
              <a:latin typeface="ＭＳ ゴシック" panose="020B0609070205080204" pitchFamily="49" charset="-128"/>
              <a:ea typeface="ＭＳ ゴシック" panose="020B0609070205080204" pitchFamily="49" charset="-128"/>
            </a:rPr>
            <a:t>26.4</a:t>
          </a:r>
          <a:r>
            <a:rPr kumimoji="1" lang="ja-JP" altLang="en-US" sz="1000">
              <a:latin typeface="ＭＳ ゴシック" panose="020B0609070205080204" pitchFamily="49" charset="-128"/>
              <a:ea typeface="ＭＳ ゴシック" panose="020B0609070205080204" pitchFamily="49" charset="-128"/>
            </a:rPr>
            <a:t>％）は</a:t>
          </a:r>
          <a:r>
            <a:rPr kumimoji="1" lang="en-US" altLang="ja-JP" sz="1000">
              <a:latin typeface="ＭＳ ゴシック" panose="020B0609070205080204" pitchFamily="49" charset="-128"/>
              <a:ea typeface="ＭＳ ゴシック" panose="020B0609070205080204" pitchFamily="49" charset="-128"/>
            </a:rPr>
            <a:t>4.0</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将来性のある仕事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社会に貢献できる仕事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」が男性（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ポイント差がある。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104775</xdr:colOff>
      <xdr:row>1214</xdr:row>
      <xdr:rowOff>142876</xdr:rowOff>
    </xdr:from>
    <xdr:to>
      <xdr:col>14</xdr:col>
      <xdr:colOff>0</xdr:colOff>
      <xdr:row>1219</xdr:row>
      <xdr:rowOff>66676</xdr:rowOff>
    </xdr:to>
    <xdr:sp macro="" textlink="">
      <xdr:nvSpPr>
        <xdr:cNvPr id="163" name="テキスト ボックス 162">
          <a:extLst>
            <a:ext uri="{FF2B5EF4-FFF2-40B4-BE49-F238E27FC236}">
              <a16:creationId xmlns:a16="http://schemas.microsoft.com/office/drawing/2014/main" id="{F296A44D-5A16-4E34-9FBC-67A200E844C8}"/>
            </a:ext>
          </a:extLst>
        </xdr:cNvPr>
        <xdr:cNvSpPr txBox="1"/>
      </xdr:nvSpPr>
      <xdr:spPr>
        <a:xfrm>
          <a:off x="209550" y="185432701"/>
          <a:ext cx="586740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「好きである」（</a:t>
          </a:r>
          <a:r>
            <a:rPr kumimoji="1" lang="en-US" altLang="ja-JP" sz="1000">
              <a:latin typeface="ＭＳ ゴシック" panose="020B0609070205080204" pitchFamily="49" charset="-128"/>
              <a:ea typeface="ＭＳ ゴシック" panose="020B0609070205080204" pitchFamily="49" charset="-128"/>
            </a:rPr>
            <a:t>44.4</a:t>
          </a:r>
          <a:r>
            <a:rPr kumimoji="1" lang="ja-JP" altLang="en-US" sz="1000">
              <a:latin typeface="ＭＳ ゴシック" panose="020B0609070205080204" pitchFamily="49" charset="-128"/>
              <a:ea typeface="ＭＳ ゴシック" panose="020B0609070205080204" pitchFamily="49" charset="-128"/>
            </a:rPr>
            <a:t>％）または「どちらかといえば好きである」（</a:t>
          </a:r>
          <a:r>
            <a:rPr kumimoji="1" lang="en-US" altLang="ja-JP" sz="1000">
              <a:latin typeface="ＭＳ ゴシック" panose="020B0609070205080204" pitchFamily="49" charset="-128"/>
              <a:ea typeface="ＭＳ ゴシック" panose="020B0609070205080204" pitchFamily="49" charset="-128"/>
            </a:rPr>
            <a:t>45.0</a:t>
          </a:r>
          <a:r>
            <a:rPr kumimoji="1" lang="ja-JP" altLang="en-US" sz="1000">
              <a:latin typeface="ＭＳ ゴシック" panose="020B0609070205080204" pitchFamily="49" charset="-128"/>
              <a:ea typeface="ＭＳ ゴシック" panose="020B0609070205080204" pitchFamily="49" charset="-128"/>
            </a:rPr>
            <a:t>％）と回答したもの（</a:t>
          </a:r>
          <a:r>
            <a:rPr kumimoji="1" lang="en-US" altLang="ja-JP" sz="1000">
              <a:latin typeface="ＭＳ ゴシック" panose="020B0609070205080204" pitchFamily="49" charset="-128"/>
              <a:ea typeface="ＭＳ ゴシック" panose="020B0609070205080204" pitchFamily="49" charset="-128"/>
            </a:rPr>
            <a:t>89.4</a:t>
          </a:r>
          <a:r>
            <a:rPr kumimoji="1" lang="ja-JP" altLang="en-US" sz="1000">
              <a:latin typeface="ＭＳ ゴシック" panose="020B0609070205080204" pitchFamily="49" charset="-128"/>
              <a:ea typeface="ＭＳ ゴシック" panose="020B0609070205080204" pitchFamily="49" charset="-128"/>
            </a:rPr>
            <a:t>％）が全体の約</a:t>
          </a:r>
          <a:r>
            <a:rPr kumimoji="1" lang="en-US" altLang="ja-JP" sz="1000">
              <a:latin typeface="ＭＳ ゴシック" panose="020B0609070205080204" pitchFamily="49" charset="-128"/>
              <a:ea typeface="ＭＳ ゴシック" panose="020B0609070205080204" pitchFamily="49" charset="-128"/>
            </a:rPr>
            <a:t>9</a:t>
          </a:r>
          <a:r>
            <a:rPr kumimoji="1" lang="ja-JP" altLang="en-US" sz="1000">
              <a:latin typeface="ＭＳ ゴシック" panose="020B0609070205080204" pitchFamily="49" charset="-128"/>
              <a:ea typeface="ＭＳ ゴシック" panose="020B0609070205080204" pitchFamily="49" charset="-128"/>
            </a:rPr>
            <a:t>割を占めており、前回調査同様、多くの少年が今住んでいる地域が好きであると回答している。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1235</xdr:row>
      <xdr:rowOff>114300</xdr:rowOff>
    </xdr:from>
    <xdr:to>
      <xdr:col>13</xdr:col>
      <xdr:colOff>85725</xdr:colOff>
      <xdr:row>1243</xdr:row>
      <xdr:rowOff>28575</xdr:rowOff>
    </xdr:to>
    <xdr:sp macro="" textlink="">
      <xdr:nvSpPr>
        <xdr:cNvPr id="164" name="テキスト ボックス 163">
          <a:extLst>
            <a:ext uri="{FF2B5EF4-FFF2-40B4-BE49-F238E27FC236}">
              <a16:creationId xmlns:a16="http://schemas.microsoft.com/office/drawing/2014/main" id="{D364BC26-D595-4B9D-97B1-0BCD8DF997A3}"/>
            </a:ext>
          </a:extLst>
        </xdr:cNvPr>
        <xdr:cNvSpPr txBox="1"/>
      </xdr:nvSpPr>
      <xdr:spPr>
        <a:xfrm>
          <a:off x="180975" y="188299725"/>
          <a:ext cx="5867400" cy="113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地域別に見ると、「好きである」または「どちらかといえば好きである」と回答したものは、</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前回調査よりも県央地域（</a:t>
          </a:r>
          <a:r>
            <a:rPr kumimoji="1" lang="en-US" altLang="ja-JP" sz="1000">
              <a:latin typeface="ＭＳ ゴシック" panose="020B0609070205080204" pitchFamily="49" charset="-128"/>
              <a:ea typeface="ＭＳ ゴシック" panose="020B0609070205080204" pitchFamily="49" charset="-128"/>
            </a:rPr>
            <a:t>90.1</a:t>
          </a:r>
          <a:r>
            <a:rPr kumimoji="1" lang="ja-JP" altLang="en-US" sz="1000">
              <a:latin typeface="ＭＳ ゴシック" panose="020B0609070205080204" pitchFamily="49" charset="-128"/>
              <a:ea typeface="ＭＳ ゴシック" panose="020B0609070205080204" pitchFamily="49" charset="-128"/>
            </a:rPr>
            <a:t>％）では</a:t>
          </a:r>
          <a:r>
            <a:rPr kumimoji="1" lang="en-US" altLang="ja-JP" sz="1000">
              <a:latin typeface="ＭＳ ゴシック" panose="020B0609070205080204" pitchFamily="49" charset="-128"/>
              <a:ea typeface="ＭＳ ゴシック" panose="020B0609070205080204" pitchFamily="49" charset="-128"/>
            </a:rPr>
            <a:t>1.1</a:t>
          </a:r>
          <a:r>
            <a:rPr kumimoji="1" lang="ja-JP" altLang="en-US" sz="1000">
              <a:latin typeface="ＭＳ ゴシック" panose="020B0609070205080204" pitchFamily="49" charset="-128"/>
              <a:ea typeface="ＭＳ ゴシック" panose="020B0609070205080204" pitchFamily="49" charset="-128"/>
            </a:rPr>
            <a:t>ポイント、県南地域（</a:t>
          </a:r>
          <a:r>
            <a:rPr kumimoji="1" lang="en-US" altLang="ja-JP" sz="1000">
              <a:latin typeface="ＭＳ ゴシック" panose="020B0609070205080204" pitchFamily="49" charset="-128"/>
              <a:ea typeface="ＭＳ ゴシック" panose="020B0609070205080204" pitchFamily="49" charset="-128"/>
            </a:rPr>
            <a:t>88.1</a:t>
          </a:r>
          <a:r>
            <a:rPr kumimoji="1" lang="ja-JP" altLang="en-US" sz="1000">
              <a:latin typeface="ＭＳ ゴシック" panose="020B0609070205080204" pitchFamily="49" charset="-128"/>
              <a:ea typeface="ＭＳ ゴシック" panose="020B0609070205080204" pitchFamily="49" charset="-128"/>
            </a:rPr>
            <a:t>％）では</a:t>
          </a:r>
          <a:r>
            <a:rPr kumimoji="1" lang="en-US" altLang="ja-JP" sz="1000">
              <a:latin typeface="ＭＳ ゴシック" panose="020B0609070205080204" pitchFamily="49" charset="-128"/>
              <a:ea typeface="ＭＳ ゴシック" panose="020B0609070205080204" pitchFamily="49" charset="-128"/>
            </a:rPr>
            <a:t>1.1</a:t>
          </a:r>
          <a:r>
            <a:rPr kumimoji="1" lang="ja-JP" altLang="en-US" sz="1000">
              <a:latin typeface="ＭＳ ゴシック" panose="020B0609070205080204" pitchFamily="49" charset="-128"/>
              <a:ea typeface="ＭＳ ゴシック" panose="020B0609070205080204" pitchFamily="49" charset="-128"/>
            </a:rPr>
            <a:t>ポイント減少し、沿岸地域（</a:t>
          </a:r>
          <a:r>
            <a:rPr kumimoji="1" lang="en-US" altLang="ja-JP" sz="1000">
              <a:latin typeface="ＭＳ ゴシック" panose="020B0609070205080204" pitchFamily="49" charset="-128"/>
              <a:ea typeface="ＭＳ ゴシック" panose="020B0609070205080204" pitchFamily="49" charset="-128"/>
            </a:rPr>
            <a:t>92.4</a:t>
          </a:r>
          <a:r>
            <a:rPr kumimoji="1" lang="ja-JP" altLang="en-US" sz="1000">
              <a:latin typeface="ＭＳ ゴシック" panose="020B0609070205080204" pitchFamily="49" charset="-128"/>
              <a:ea typeface="ＭＳ ゴシック" panose="020B0609070205080204" pitchFamily="49" charset="-128"/>
            </a:rPr>
            <a:t>％）では</a:t>
          </a:r>
          <a:r>
            <a:rPr kumimoji="1" lang="en-US" altLang="ja-JP" sz="1000">
              <a:latin typeface="ＭＳ ゴシック" panose="020B0609070205080204" pitchFamily="49" charset="-128"/>
              <a:ea typeface="ＭＳ ゴシック" panose="020B0609070205080204" pitchFamily="49" charset="-128"/>
            </a:rPr>
            <a:t>1.5</a:t>
          </a:r>
          <a:r>
            <a:rPr kumimoji="1" lang="ja-JP" altLang="en-US" sz="1000">
              <a:latin typeface="ＭＳ ゴシック" panose="020B0609070205080204" pitchFamily="49" charset="-128"/>
              <a:ea typeface="ＭＳ ゴシック" panose="020B0609070205080204" pitchFamily="49" charset="-128"/>
            </a:rPr>
            <a:t>ポイント、県北地域（</a:t>
          </a:r>
          <a:r>
            <a:rPr kumimoji="1" lang="en-US" altLang="ja-JP" sz="1000">
              <a:latin typeface="ＭＳ ゴシック" panose="020B0609070205080204" pitchFamily="49" charset="-128"/>
              <a:ea typeface="ＭＳ ゴシック" panose="020B0609070205080204" pitchFamily="49" charset="-128"/>
            </a:rPr>
            <a:t>88.2</a:t>
          </a:r>
          <a:r>
            <a:rPr kumimoji="1" lang="ja-JP" altLang="en-US" sz="1000">
              <a:latin typeface="ＭＳ ゴシック" panose="020B0609070205080204" pitchFamily="49" charset="-128"/>
              <a:ea typeface="ＭＳ ゴシック" panose="020B0609070205080204" pitchFamily="49" charset="-128"/>
            </a:rPr>
            <a:t>％）では</a:t>
          </a:r>
          <a:r>
            <a:rPr kumimoji="1" lang="en-US" altLang="ja-JP" sz="1000">
              <a:latin typeface="ＭＳ ゴシック" panose="020B0609070205080204" pitchFamily="49" charset="-128"/>
              <a:ea typeface="ＭＳ ゴシック" panose="020B0609070205080204" pitchFamily="49" charset="-128"/>
            </a:rPr>
            <a:t>0.4</a:t>
          </a:r>
          <a:r>
            <a:rPr kumimoji="1" lang="ja-JP" altLang="en-US" sz="1000">
              <a:latin typeface="ＭＳ ゴシック" panose="020B0609070205080204" pitchFamily="49" charset="-128"/>
              <a:ea typeface="ＭＳ ゴシック" panose="020B0609070205080204" pitchFamily="49" charset="-128"/>
            </a:rPr>
            <a:t>ポイント増加した。</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900">
              <a:latin typeface="+mn-ea"/>
              <a:ea typeface="+mn-ea"/>
            </a:rPr>
            <a:t>（</a:t>
          </a:r>
          <a:r>
            <a:rPr kumimoji="1" lang="en-US" altLang="ja-JP" sz="900">
              <a:latin typeface="+mn-ea"/>
              <a:ea typeface="+mn-ea"/>
            </a:rPr>
            <a:t>N=484</a:t>
          </a:r>
          <a:r>
            <a:rPr kumimoji="1" lang="ja-JP" altLang="en-US" sz="900">
              <a:latin typeface="+mn-ea"/>
              <a:ea typeface="+mn-ea"/>
            </a:rPr>
            <a:t>　県央地域</a:t>
          </a:r>
          <a:r>
            <a:rPr kumimoji="1" lang="en-US" altLang="ja-JP" sz="900">
              <a:latin typeface="+mn-ea"/>
              <a:ea typeface="+mn-ea"/>
            </a:rPr>
            <a:t>=151</a:t>
          </a:r>
          <a:r>
            <a:rPr kumimoji="1" lang="ja-JP" altLang="en-US" sz="900">
              <a:latin typeface="+mn-ea"/>
              <a:ea typeface="+mn-ea"/>
            </a:rPr>
            <a:t>　県南地域</a:t>
          </a:r>
          <a:r>
            <a:rPr kumimoji="1" lang="en-US" altLang="ja-JP" sz="900">
              <a:latin typeface="+mn-ea"/>
              <a:ea typeface="+mn-ea"/>
            </a:rPr>
            <a:t>=194</a:t>
          </a:r>
          <a:r>
            <a:rPr kumimoji="1" lang="ja-JP" altLang="en-US" sz="900">
              <a:latin typeface="+mn-ea"/>
              <a:ea typeface="+mn-ea"/>
            </a:rPr>
            <a:t>　沿岸地域</a:t>
          </a:r>
          <a:r>
            <a:rPr kumimoji="1" lang="en-US" altLang="ja-JP" sz="900">
              <a:latin typeface="+mn-ea"/>
              <a:ea typeface="+mn-ea"/>
            </a:rPr>
            <a:t>=79</a:t>
          </a:r>
          <a:r>
            <a:rPr kumimoji="1" lang="ja-JP" altLang="en-US" sz="900">
              <a:latin typeface="+mn-ea"/>
              <a:ea typeface="+mn-ea"/>
            </a:rPr>
            <a:t>　県北地域</a:t>
          </a:r>
          <a:r>
            <a:rPr kumimoji="1" lang="en-US" altLang="ja-JP" sz="900">
              <a:latin typeface="+mn-ea"/>
              <a:ea typeface="+mn-ea"/>
            </a:rPr>
            <a:t>=59</a:t>
          </a:r>
          <a:r>
            <a:rPr kumimoji="1" lang="ja-JP" altLang="en-US" sz="900">
              <a:latin typeface="+mn-ea"/>
              <a:ea typeface="+mn-ea"/>
            </a:rPr>
            <a:t>　地域無回答</a:t>
          </a:r>
          <a:r>
            <a:rPr kumimoji="1" lang="en-US" altLang="ja-JP" sz="900">
              <a:latin typeface="+mn-ea"/>
              <a:ea typeface="+mn-ea"/>
            </a:rPr>
            <a:t>=1</a:t>
          </a:r>
          <a:r>
            <a:rPr kumimoji="1" lang="ja-JP" altLang="en-US" sz="900">
              <a:latin typeface="+mn-ea"/>
              <a:ea typeface="+mn-ea"/>
            </a:rPr>
            <a:t>を除く）</a:t>
          </a:r>
          <a:endParaRPr kumimoji="1" lang="en-US" altLang="ja-JP" sz="900">
            <a:latin typeface="+mn-ea"/>
            <a:ea typeface="+mn-ea"/>
          </a:endParaRPr>
        </a:p>
        <a:p>
          <a:pPr>
            <a:lnSpc>
              <a:spcPts val="1200"/>
            </a:lnSpc>
          </a:pPr>
          <a:endParaRPr kumimoji="1" lang="en-US" altLang="ja-JP" sz="1000">
            <a:latin typeface="+mn-ea"/>
            <a:ea typeface="+mn-ea"/>
          </a:endParaRPr>
        </a:p>
      </xdr:txBody>
    </xdr:sp>
    <xdr:clientData/>
  </xdr:twoCellAnchor>
  <xdr:twoCellAnchor>
    <xdr:from>
      <xdr:col>1</xdr:col>
      <xdr:colOff>47625</xdr:colOff>
      <xdr:row>1281</xdr:row>
      <xdr:rowOff>66675</xdr:rowOff>
    </xdr:from>
    <xdr:to>
      <xdr:col>13</xdr:col>
      <xdr:colOff>57150</xdr:colOff>
      <xdr:row>1292</xdr:row>
      <xdr:rowOff>19050</xdr:rowOff>
    </xdr:to>
    <xdr:sp macro="" textlink="">
      <xdr:nvSpPr>
        <xdr:cNvPr id="165" name="テキスト ボックス 164">
          <a:extLst>
            <a:ext uri="{FF2B5EF4-FFF2-40B4-BE49-F238E27FC236}">
              <a16:creationId xmlns:a16="http://schemas.microsoft.com/office/drawing/2014/main" id="{5588D08B-8C66-4711-8519-62E5909979D2}"/>
            </a:ext>
          </a:extLst>
        </xdr:cNvPr>
        <xdr:cNvSpPr txBox="1"/>
      </xdr:nvSpPr>
      <xdr:spPr>
        <a:xfrm>
          <a:off x="152400" y="195567300"/>
          <a:ext cx="5867400" cy="1628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中学校・高等学校に入学してから参加した社会活動は「地域のお祭り、盆踊り」（</a:t>
          </a:r>
          <a:r>
            <a:rPr kumimoji="1" lang="en-US" altLang="ja-JP" sz="1000">
              <a:latin typeface="ＭＳ ゴシック" panose="020B0609070205080204" pitchFamily="49" charset="-128"/>
              <a:ea typeface="ＭＳ ゴシック" panose="020B0609070205080204" pitchFamily="49" charset="-128"/>
            </a:rPr>
            <a:t>67.8</a:t>
          </a:r>
          <a:r>
            <a:rPr kumimoji="1" lang="ja-JP" altLang="en-US" sz="1000">
              <a:latin typeface="ＭＳ ゴシック" panose="020B0609070205080204" pitchFamily="49" charset="-128"/>
              <a:ea typeface="ＭＳ ゴシック" panose="020B0609070205080204" pitchFamily="49" charset="-128"/>
            </a:rPr>
            <a:t>％）が最も多く、次いで「地域の清掃、環境美化運動、老人ホーム訪問などのボランティア活動」（</a:t>
          </a:r>
          <a:r>
            <a:rPr kumimoji="1" lang="en-US" altLang="ja-JP" sz="1000">
              <a:latin typeface="ＭＳ ゴシック" panose="020B0609070205080204" pitchFamily="49" charset="-128"/>
              <a:ea typeface="ＭＳ ゴシック" panose="020B0609070205080204" pitchFamily="49" charset="-128"/>
            </a:rPr>
            <a:t>50.4</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前回調査と比較すると、「地域のお祭り、盆踊り」（</a:t>
          </a:r>
          <a:r>
            <a:rPr kumimoji="1" lang="en-US" altLang="ja-JP" sz="1000">
              <a:latin typeface="ＭＳ ゴシック" panose="020B0609070205080204" pitchFamily="49" charset="-128"/>
              <a:ea typeface="ＭＳ ゴシック" panose="020B0609070205080204" pitchFamily="49" charset="-128"/>
            </a:rPr>
            <a:t>67.8</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56.4</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11.4</a:t>
          </a:r>
          <a:r>
            <a:rPr kumimoji="1" lang="ja-JP" altLang="en-US" sz="1000">
              <a:latin typeface="ＭＳ ゴシック" panose="020B0609070205080204" pitchFamily="49" charset="-128"/>
              <a:ea typeface="ＭＳ ゴシック" panose="020B0609070205080204" pitchFamily="49" charset="-128"/>
            </a:rPr>
            <a:t>ポイントと大きく増加し、「</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地域の清掃、環境美化運動、老人ホーム訪問などのボランティア活動</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50.4</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53.8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3.4</a:t>
          </a:r>
          <a:r>
            <a:rPr kumimoji="1" lang="ja-JP" altLang="en-US" sz="1000">
              <a:latin typeface="ＭＳ ゴシック" panose="020B0609070205080204" pitchFamily="49" charset="-128"/>
              <a:ea typeface="ＭＳ ゴシック" panose="020B0609070205080204" pitchFamily="49" charset="-128"/>
            </a:rPr>
            <a:t>ポイント、「参加したことがない」（</a:t>
          </a:r>
          <a:r>
            <a:rPr kumimoji="1" lang="en-US" altLang="ja-JP" sz="1000">
              <a:latin typeface="ＭＳ ゴシック" panose="020B0609070205080204" pitchFamily="49" charset="-128"/>
              <a:ea typeface="ＭＳ ゴシック" panose="020B0609070205080204" pitchFamily="49" charset="-128"/>
            </a:rPr>
            <a:t>11.8</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17.5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5.7</a:t>
          </a:r>
          <a:r>
            <a:rPr kumimoji="1" lang="ja-JP" altLang="en-US" sz="1000">
              <a:latin typeface="ＭＳ ゴシック" panose="020B0609070205080204" pitchFamily="49" charset="-128"/>
              <a:ea typeface="ＭＳ ゴシック" panose="020B0609070205080204" pitchFamily="49" charset="-128"/>
            </a:rPr>
            <a:t>ポイント減少した。</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47625</xdr:colOff>
      <xdr:row>1340</xdr:row>
      <xdr:rowOff>133350</xdr:rowOff>
    </xdr:from>
    <xdr:to>
      <xdr:col>12</xdr:col>
      <xdr:colOff>171450</xdr:colOff>
      <xdr:row>1351</xdr:row>
      <xdr:rowOff>76200</xdr:rowOff>
    </xdr:to>
    <xdr:sp macro="" textlink="">
      <xdr:nvSpPr>
        <xdr:cNvPr id="167" name="テキスト ボックス 166">
          <a:extLst>
            <a:ext uri="{FF2B5EF4-FFF2-40B4-BE49-F238E27FC236}">
              <a16:creationId xmlns:a16="http://schemas.microsoft.com/office/drawing/2014/main" id="{98DFB86F-C464-414A-89CD-6D5B0D165236}"/>
            </a:ext>
          </a:extLst>
        </xdr:cNvPr>
        <xdr:cNvSpPr txBox="1"/>
      </xdr:nvSpPr>
      <xdr:spPr>
        <a:xfrm>
          <a:off x="47625" y="204320775"/>
          <a:ext cx="5867400" cy="161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地域別に見ると、全ての地域において</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「地域のお祭り、盆踊り」</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の割合が最も高く、</a:t>
          </a:r>
          <a:r>
            <a:rPr kumimoji="1" lang="ja-JP" altLang="en-US" sz="1000">
              <a:latin typeface="ＭＳ ゴシック" panose="020B0609070205080204" pitchFamily="49" charset="-128"/>
              <a:ea typeface="ＭＳ ゴシック" panose="020B0609070205080204" pitchFamily="49" charset="-128"/>
            </a:rPr>
            <a:t>県央地域（</a:t>
          </a:r>
          <a:r>
            <a:rPr kumimoji="1" lang="en-US" altLang="ja-JP" sz="1000">
              <a:latin typeface="ＭＳ ゴシック" panose="020B0609070205080204" pitchFamily="49" charset="-128"/>
              <a:ea typeface="ＭＳ ゴシック" panose="020B0609070205080204" pitchFamily="49" charset="-128"/>
            </a:rPr>
            <a:t>64.9</a:t>
          </a:r>
          <a:r>
            <a:rPr kumimoji="1" lang="ja-JP" altLang="en-US" sz="1000">
              <a:latin typeface="ＭＳ ゴシック" panose="020B0609070205080204" pitchFamily="49" charset="-128"/>
              <a:ea typeface="ＭＳ ゴシック" panose="020B0609070205080204" pitchFamily="49" charset="-128"/>
            </a:rPr>
            <a:t>％）、県南地域（</a:t>
          </a:r>
          <a:r>
            <a:rPr kumimoji="1" lang="en-US" altLang="ja-JP" sz="1000">
              <a:latin typeface="ＭＳ ゴシック" panose="020B0609070205080204" pitchFamily="49" charset="-128"/>
              <a:ea typeface="ＭＳ ゴシック" panose="020B0609070205080204" pitchFamily="49" charset="-128"/>
            </a:rPr>
            <a:t>72.7</a:t>
          </a:r>
          <a:r>
            <a:rPr kumimoji="1" lang="ja-JP" altLang="en-US" sz="1000">
              <a:latin typeface="ＭＳ ゴシック" panose="020B0609070205080204" pitchFamily="49" charset="-128"/>
              <a:ea typeface="ＭＳ ゴシック" panose="020B0609070205080204" pitchFamily="49" charset="-128"/>
            </a:rPr>
            <a:t>％）、沿岸地域（</a:t>
          </a:r>
          <a:r>
            <a:rPr kumimoji="1" lang="en-US" altLang="ja-JP" sz="1000">
              <a:latin typeface="ＭＳ ゴシック" panose="020B0609070205080204" pitchFamily="49" charset="-128"/>
              <a:ea typeface="ＭＳ ゴシック" panose="020B0609070205080204" pitchFamily="49" charset="-128"/>
            </a:rPr>
            <a:t>55.7</a:t>
          </a:r>
          <a:r>
            <a:rPr kumimoji="1" lang="ja-JP" altLang="en-US" sz="1000">
              <a:latin typeface="ＭＳ ゴシック" panose="020B0609070205080204" pitchFamily="49" charset="-128"/>
              <a:ea typeface="ＭＳ ゴシック" panose="020B0609070205080204" pitchFamily="49" charset="-128"/>
            </a:rPr>
            <a:t>％）、県北地域（</a:t>
          </a:r>
          <a:r>
            <a:rPr kumimoji="1" lang="en-US" altLang="ja-JP" sz="1000">
              <a:latin typeface="ＭＳ ゴシック" panose="020B0609070205080204" pitchFamily="49" charset="-128"/>
              <a:ea typeface="ＭＳ ゴシック" panose="020B0609070205080204" pitchFamily="49" charset="-128"/>
            </a:rPr>
            <a:t>76.3</a:t>
          </a:r>
          <a:r>
            <a:rPr kumimoji="1" lang="ja-JP" altLang="en-US" sz="1000">
              <a:latin typeface="ＭＳ ゴシック" panose="020B0609070205080204" pitchFamily="49" charset="-128"/>
              <a:ea typeface="ＭＳ ゴシック" panose="020B0609070205080204" pitchFamily="49" charset="-128"/>
            </a:rPr>
            <a:t>％）である。</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最も差があるのは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「地域の清掃、環境美化運動、老人ホーム訪問などのボランティア活動」</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であり、県央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64.2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と県北地域（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37.3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％）では県央地域の方が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ポイント高く、次いで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「レクリエーションやスポーツ大会・運動会」</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であり、県央地域（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）と沿岸地域（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）では県央地域の方が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endParaRPr kumimoji="1" lang="en-US" altLang="ja-JP" sz="1000">
            <a:latin typeface="+mn-ea"/>
            <a:ea typeface="+mn-ea"/>
          </a:endParaRPr>
        </a:p>
        <a:p>
          <a:pPr>
            <a:lnSpc>
              <a:spcPts val="1100"/>
            </a:lnSpc>
          </a:pPr>
          <a:r>
            <a:rPr kumimoji="1" lang="ja-JP" altLang="en-US" sz="900">
              <a:latin typeface="+mn-ea"/>
              <a:ea typeface="+mn-ea"/>
            </a:rPr>
            <a:t>（</a:t>
          </a:r>
          <a:r>
            <a:rPr kumimoji="1" lang="en-US" altLang="ja-JP" sz="900">
              <a:latin typeface="+mn-ea"/>
              <a:ea typeface="+mn-ea"/>
            </a:rPr>
            <a:t>N=484</a:t>
          </a:r>
          <a:r>
            <a:rPr kumimoji="1" lang="ja-JP" altLang="en-US" sz="900">
              <a:latin typeface="+mn-ea"/>
              <a:ea typeface="+mn-ea"/>
            </a:rPr>
            <a:t>　県央地域：</a:t>
          </a:r>
          <a:r>
            <a:rPr kumimoji="1" lang="en-US" altLang="ja-JP" sz="900">
              <a:latin typeface="+mn-ea"/>
              <a:ea typeface="+mn-ea"/>
            </a:rPr>
            <a:t>151</a:t>
          </a:r>
          <a:r>
            <a:rPr kumimoji="1" lang="ja-JP" altLang="en-US" sz="900">
              <a:latin typeface="+mn-ea"/>
              <a:ea typeface="+mn-ea"/>
            </a:rPr>
            <a:t>　県南地域：</a:t>
          </a:r>
          <a:r>
            <a:rPr kumimoji="1" lang="en-US" altLang="ja-JP" sz="900">
              <a:latin typeface="+mn-ea"/>
              <a:ea typeface="+mn-ea"/>
            </a:rPr>
            <a:t>194</a:t>
          </a:r>
          <a:r>
            <a:rPr kumimoji="1" lang="ja-JP" altLang="en-US" sz="900">
              <a:latin typeface="+mn-ea"/>
              <a:ea typeface="+mn-ea"/>
            </a:rPr>
            <a:t>　沿岸地域：</a:t>
          </a:r>
          <a:r>
            <a:rPr kumimoji="1" lang="en-US" altLang="ja-JP" sz="900">
              <a:latin typeface="+mn-ea"/>
              <a:ea typeface="+mn-ea"/>
            </a:rPr>
            <a:t>79</a:t>
          </a:r>
          <a:r>
            <a:rPr kumimoji="1" lang="ja-JP" altLang="en-US" sz="900">
              <a:latin typeface="+mn-ea"/>
              <a:ea typeface="+mn-ea"/>
            </a:rPr>
            <a:t>　県北地域：</a:t>
          </a:r>
          <a:r>
            <a:rPr kumimoji="1" lang="en-US" altLang="ja-JP" sz="900">
              <a:latin typeface="+mn-ea"/>
              <a:ea typeface="+mn-ea"/>
            </a:rPr>
            <a:t>59</a:t>
          </a:r>
          <a:r>
            <a:rPr kumimoji="1" lang="ja-JP" altLang="en-US" sz="900">
              <a:latin typeface="+mn-ea"/>
              <a:ea typeface="+mn-ea"/>
            </a:rPr>
            <a:t>　地域無回答</a:t>
          </a:r>
          <a:r>
            <a:rPr kumimoji="1" lang="en-US" altLang="ja-JP" sz="900">
              <a:latin typeface="+mn-ea"/>
              <a:ea typeface="+mn-ea"/>
            </a:rPr>
            <a:t>=1</a:t>
          </a:r>
          <a:r>
            <a:rPr kumimoji="1" lang="ja-JP" altLang="en-US" sz="900">
              <a:latin typeface="+mn-ea"/>
              <a:ea typeface="+mn-ea"/>
            </a:rPr>
            <a:t>を除く）</a:t>
          </a:r>
          <a:endParaRPr kumimoji="1" lang="en-US" altLang="ja-JP" sz="900">
            <a:latin typeface="+mn-ea"/>
            <a:ea typeface="+mn-ea"/>
          </a:endParaRPr>
        </a:p>
        <a:p>
          <a:pPr>
            <a:lnSpc>
              <a:spcPts val="1200"/>
            </a:lnSpc>
          </a:pPr>
          <a:endParaRPr kumimoji="1" lang="en-US" altLang="ja-JP" sz="1000">
            <a:latin typeface="+mn-ea"/>
            <a:ea typeface="+mn-ea"/>
          </a:endParaRPr>
        </a:p>
      </xdr:txBody>
    </xdr:sp>
    <xdr:clientData/>
  </xdr:twoCellAnchor>
  <xdr:twoCellAnchor>
    <xdr:from>
      <xdr:col>1</xdr:col>
      <xdr:colOff>47625</xdr:colOff>
      <xdr:row>1405</xdr:row>
      <xdr:rowOff>47625</xdr:rowOff>
    </xdr:from>
    <xdr:to>
      <xdr:col>13</xdr:col>
      <xdr:colOff>57150</xdr:colOff>
      <xdr:row>1407</xdr:row>
      <xdr:rowOff>66675</xdr:rowOff>
    </xdr:to>
    <xdr:sp macro="" textlink="">
      <xdr:nvSpPr>
        <xdr:cNvPr id="168" name="テキスト ボックス 167">
          <a:extLst>
            <a:ext uri="{FF2B5EF4-FFF2-40B4-BE49-F238E27FC236}">
              <a16:creationId xmlns:a16="http://schemas.microsoft.com/office/drawing/2014/main" id="{2387BF95-F177-4F0E-B9E0-52D4C906E0C6}"/>
            </a:ext>
          </a:extLst>
        </xdr:cNvPr>
        <xdr:cNvSpPr txBox="1"/>
      </xdr:nvSpPr>
      <xdr:spPr>
        <a:xfrm>
          <a:off x="152400" y="210178650"/>
          <a:ext cx="58674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mn-ea"/>
              <a:ea typeface="+mn-ea"/>
            </a:rPr>
            <a:t>問２</a:t>
          </a:r>
          <a:r>
            <a:rPr kumimoji="1" lang="en-US" altLang="ja-JP" sz="1000">
              <a:latin typeface="+mn-ea"/>
              <a:ea typeface="+mn-ea"/>
            </a:rPr>
            <a:t>4</a:t>
          </a:r>
          <a:r>
            <a:rPr kumimoji="1" lang="ja-JP" altLang="en-US" sz="1000">
              <a:latin typeface="+mn-ea"/>
              <a:ea typeface="+mn-ea"/>
            </a:rPr>
            <a:t>で「参加したことがない」と回答したものにその理由を尋ねた。</a:t>
          </a:r>
          <a:endParaRPr kumimoji="1" lang="en-US" altLang="ja-JP" sz="1000">
            <a:latin typeface="+mn-ea"/>
            <a:ea typeface="+mn-ea"/>
          </a:endParaRPr>
        </a:p>
        <a:p>
          <a:pPr>
            <a:lnSpc>
              <a:spcPts val="1200"/>
            </a:lnSpc>
          </a:pPr>
          <a:endParaRPr kumimoji="1" lang="en-US" altLang="ja-JP" sz="1000">
            <a:latin typeface="+mn-ea"/>
            <a:ea typeface="+mn-ea"/>
          </a:endParaRPr>
        </a:p>
        <a:p>
          <a:pPr>
            <a:lnSpc>
              <a:spcPts val="1200"/>
            </a:lnSpc>
          </a:pPr>
          <a:endParaRPr kumimoji="1" lang="en-US" altLang="ja-JP" sz="1000">
            <a:latin typeface="+mn-ea"/>
            <a:ea typeface="+mn-ea"/>
          </a:endParaRPr>
        </a:p>
      </xdr:txBody>
    </xdr:sp>
    <xdr:clientData/>
  </xdr:twoCellAnchor>
  <xdr:twoCellAnchor>
    <xdr:from>
      <xdr:col>1</xdr:col>
      <xdr:colOff>19050</xdr:colOff>
      <xdr:row>1407</xdr:row>
      <xdr:rowOff>95249</xdr:rowOff>
    </xdr:from>
    <xdr:to>
      <xdr:col>13</xdr:col>
      <xdr:colOff>28575</xdr:colOff>
      <xdr:row>1421</xdr:row>
      <xdr:rowOff>9525</xdr:rowOff>
    </xdr:to>
    <xdr:sp macro="" textlink="">
      <xdr:nvSpPr>
        <xdr:cNvPr id="169" name="テキスト ボックス 168">
          <a:extLst>
            <a:ext uri="{FF2B5EF4-FFF2-40B4-BE49-F238E27FC236}">
              <a16:creationId xmlns:a16="http://schemas.microsoft.com/office/drawing/2014/main" id="{5CE317F0-E2A4-4D9D-8EA5-12C29AC77CE6}"/>
            </a:ext>
          </a:extLst>
        </xdr:cNvPr>
        <xdr:cNvSpPr txBox="1"/>
      </xdr:nvSpPr>
      <xdr:spPr>
        <a:xfrm>
          <a:off x="123825" y="214950674"/>
          <a:ext cx="5867400" cy="2047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「やりたいと思う活動がないから」（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33.3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の割合が最も高く、次いで</a:t>
          </a:r>
          <a:r>
            <a:rPr kumimoji="1" lang="ja-JP" altLang="en-US" sz="1000">
              <a:latin typeface="ＭＳ ゴシック" panose="020B0609070205080204" pitchFamily="49" charset="-128"/>
              <a:ea typeface="ＭＳ ゴシック" panose="020B0609070205080204" pitchFamily="49" charset="-128"/>
            </a:rPr>
            <a:t>「どのような行事や活動があるのか知らないから」（</a:t>
          </a:r>
          <a:r>
            <a:rPr kumimoji="1" lang="en-US" altLang="ja-JP" sz="1000">
              <a:latin typeface="ＭＳ ゴシック" panose="020B0609070205080204" pitchFamily="49" charset="-128"/>
              <a:ea typeface="ＭＳ ゴシック" panose="020B0609070205080204" pitchFamily="49" charset="-128"/>
            </a:rPr>
            <a:t>31.6</a:t>
          </a:r>
          <a:r>
            <a:rPr kumimoji="1" lang="ja-JP" altLang="en-US" sz="1000">
              <a:latin typeface="ＭＳ ゴシック" panose="020B0609070205080204" pitchFamily="49" charset="-128"/>
              <a:ea typeface="ＭＳ ゴシック" panose="020B0609070205080204" pitchFamily="49" charset="-128"/>
            </a:rPr>
            <a:t>％）、「自分が自由に使える時間がなくなるから」（</a:t>
          </a:r>
          <a:r>
            <a:rPr kumimoji="1" lang="en-US" altLang="ja-JP" sz="1000">
              <a:latin typeface="ＭＳ ゴシック" panose="020B0609070205080204" pitchFamily="49" charset="-128"/>
              <a:ea typeface="ＭＳ ゴシック" panose="020B0609070205080204" pitchFamily="49" charset="-128"/>
            </a:rPr>
            <a:t>28.1</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前回調査と比較すると、最も差が大きいのは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「自分が自由に使える時間がなくなるから」（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、次いで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「やりたいと思う活動がないから」（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33.3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男女別でみると、最も差が大きいのは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「どのような行事や活動があるのか知らないから」</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en-US" sz="1000">
              <a:latin typeface="ＭＳ ゴシック" panose="020B0609070205080204" pitchFamily="49" charset="-128"/>
              <a:ea typeface="ＭＳ ゴシック" panose="020B0609070205080204" pitchFamily="49" charset="-128"/>
            </a:rPr>
            <a:t>男性（</a:t>
          </a:r>
          <a:r>
            <a:rPr kumimoji="1" lang="en-US" altLang="ja-JP" sz="1000">
              <a:latin typeface="ＭＳ ゴシック" panose="020B0609070205080204" pitchFamily="49" charset="-128"/>
              <a:ea typeface="ＭＳ ゴシック" panose="020B0609070205080204" pitchFamily="49" charset="-128"/>
            </a:rPr>
            <a:t>27.6</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35.7</a:t>
          </a:r>
          <a:r>
            <a:rPr kumimoji="1" lang="ja-JP" altLang="en-US" sz="1000">
              <a:latin typeface="ＭＳ ゴシック" panose="020B0609070205080204" pitchFamily="49" charset="-128"/>
              <a:ea typeface="ＭＳ ゴシック" panose="020B0609070205080204" pitchFamily="49" charset="-128"/>
            </a:rPr>
            <a:t>％）では女性の方が</a:t>
          </a:r>
          <a:r>
            <a:rPr kumimoji="1" lang="en-US" altLang="ja-JP" sz="1000">
              <a:latin typeface="ＭＳ ゴシック" panose="020B0609070205080204" pitchFamily="49" charset="-128"/>
              <a:ea typeface="ＭＳ ゴシック" panose="020B0609070205080204" pitchFamily="49" charset="-128"/>
            </a:rPr>
            <a:t>8.1</a:t>
          </a:r>
          <a:r>
            <a:rPr kumimoji="1" lang="ja-JP" altLang="en-US" sz="1000">
              <a:latin typeface="ＭＳ ゴシック" panose="020B0609070205080204" pitchFamily="49" charset="-128"/>
              <a:ea typeface="ＭＳ ゴシック" panose="020B0609070205080204" pitchFamily="49" charset="-128"/>
            </a:rPr>
            <a:t>ポイント高い。次いで「友達が参加しないから」であり、男性（</a:t>
          </a:r>
          <a:r>
            <a:rPr kumimoji="1" lang="en-US" altLang="ja-JP" sz="1000">
              <a:latin typeface="ＭＳ ゴシック" panose="020B0609070205080204" pitchFamily="49" charset="-128"/>
              <a:ea typeface="ＭＳ ゴシック" panose="020B0609070205080204" pitchFamily="49" charset="-128"/>
            </a:rPr>
            <a:t>6.9</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0.0</a:t>
          </a:r>
          <a:r>
            <a:rPr kumimoji="1" lang="ja-JP" altLang="en-US" sz="1000">
              <a:latin typeface="ＭＳ ゴシック" panose="020B0609070205080204" pitchFamily="49" charset="-128"/>
              <a:ea typeface="ＭＳ ゴシック" panose="020B0609070205080204" pitchFamily="49" charset="-128"/>
            </a:rPr>
            <a:t>％）では男性の方が</a:t>
          </a:r>
          <a:r>
            <a:rPr kumimoji="1" lang="en-US" altLang="ja-JP" sz="1000">
              <a:latin typeface="ＭＳ ゴシック" panose="020B0609070205080204" pitchFamily="49" charset="-128"/>
              <a:ea typeface="ＭＳ ゴシック" panose="020B0609070205080204" pitchFamily="49" charset="-128"/>
            </a:rPr>
            <a:t>6.9</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19050</xdr:colOff>
      <xdr:row>1468</xdr:row>
      <xdr:rowOff>95249</xdr:rowOff>
    </xdr:from>
    <xdr:to>
      <xdr:col>13</xdr:col>
      <xdr:colOff>28575</xdr:colOff>
      <xdr:row>1479</xdr:row>
      <xdr:rowOff>57150</xdr:rowOff>
    </xdr:to>
    <xdr:sp macro="" textlink="">
      <xdr:nvSpPr>
        <xdr:cNvPr id="170" name="テキスト ボックス 169">
          <a:extLst>
            <a:ext uri="{FF2B5EF4-FFF2-40B4-BE49-F238E27FC236}">
              <a16:creationId xmlns:a16="http://schemas.microsoft.com/office/drawing/2014/main" id="{56F105C0-3355-4286-81D5-8E45F2E029BD}"/>
            </a:ext>
          </a:extLst>
        </xdr:cNvPr>
        <xdr:cNvSpPr txBox="1"/>
      </xdr:nvSpPr>
      <xdr:spPr>
        <a:xfrm>
          <a:off x="123825" y="219522674"/>
          <a:ext cx="5867400" cy="1638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地域別では、全ての地域において</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％を超えた項目は「どのような行事や活動があるのか知らないから」と「やりたいと思う活動がないから」である。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最も差が大きいのは「参加する気持ちはあるが忙しくて時間がとれないから」であり、県央地域（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％）と県北地域（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％）では県央地域の方が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32.9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ポイント低い。次いで、「自分が自由に使える時間がなくなるから」であり、沿岸地域（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％）と県北地域（</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％）では県北地域の方が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endParaRPr kumimoji="1" lang="en-US" altLang="ja-JP" sz="900">
            <a:latin typeface="+mn-ea"/>
            <a:ea typeface="+mn-ea"/>
          </a:endParaRPr>
        </a:p>
        <a:p>
          <a:pPr>
            <a:lnSpc>
              <a:spcPts val="1100"/>
            </a:lnSpc>
          </a:pPr>
          <a:r>
            <a:rPr kumimoji="1" lang="ja-JP" altLang="en-US" sz="900">
              <a:latin typeface="+mn-ea"/>
              <a:ea typeface="+mn-ea"/>
            </a:rPr>
            <a:t>（</a:t>
          </a:r>
          <a:r>
            <a:rPr kumimoji="1" lang="en-US" altLang="ja-JP" sz="900">
              <a:latin typeface="+mn-ea"/>
              <a:ea typeface="+mn-ea"/>
            </a:rPr>
            <a:t>N=57</a:t>
          </a:r>
          <a:r>
            <a:rPr kumimoji="1" lang="ja-JP" altLang="en-US" sz="900">
              <a:latin typeface="+mn-ea"/>
              <a:ea typeface="+mn-ea"/>
            </a:rPr>
            <a:t>　県央地域</a:t>
          </a:r>
          <a:r>
            <a:rPr kumimoji="1" lang="en-US" altLang="ja-JP" sz="900">
              <a:latin typeface="+mn-ea"/>
              <a:ea typeface="+mn-ea"/>
            </a:rPr>
            <a:t>=14</a:t>
          </a:r>
          <a:r>
            <a:rPr kumimoji="1" lang="ja-JP" altLang="en-US" sz="900">
              <a:latin typeface="+mn-ea"/>
              <a:ea typeface="+mn-ea"/>
            </a:rPr>
            <a:t>　県南地域</a:t>
          </a:r>
          <a:r>
            <a:rPr kumimoji="1" lang="en-US" altLang="ja-JP" sz="900">
              <a:latin typeface="+mn-ea"/>
              <a:ea typeface="+mn-ea"/>
            </a:rPr>
            <a:t>=19</a:t>
          </a:r>
          <a:r>
            <a:rPr kumimoji="1" lang="ja-JP" altLang="en-US" sz="900">
              <a:latin typeface="+mn-ea"/>
              <a:ea typeface="+mn-ea"/>
            </a:rPr>
            <a:t>　沿岸地域：</a:t>
          </a:r>
          <a:r>
            <a:rPr kumimoji="1" lang="en-US" altLang="ja-JP" sz="900">
              <a:latin typeface="+mn-ea"/>
              <a:ea typeface="+mn-ea"/>
            </a:rPr>
            <a:t>=14</a:t>
          </a:r>
          <a:r>
            <a:rPr kumimoji="1" lang="ja-JP" altLang="en-US" sz="900">
              <a:latin typeface="+mn-ea"/>
              <a:ea typeface="+mn-ea"/>
            </a:rPr>
            <a:t>　県北地域</a:t>
          </a:r>
          <a:r>
            <a:rPr kumimoji="1" lang="en-US" altLang="ja-JP" sz="900">
              <a:latin typeface="+mn-ea"/>
              <a:ea typeface="+mn-ea"/>
            </a:rPr>
            <a:t>=10</a:t>
          </a:r>
          <a:r>
            <a:rPr kumimoji="1" lang="ja-JP" altLang="en-US" sz="900">
              <a:latin typeface="+mn-ea"/>
              <a:ea typeface="+mn-ea"/>
            </a:rPr>
            <a:t>）</a:t>
          </a:r>
          <a:endParaRPr kumimoji="1" lang="en-US" altLang="ja-JP" sz="900">
            <a:latin typeface="+mn-ea"/>
            <a:ea typeface="+mn-ea"/>
          </a:endParaRPr>
        </a:p>
        <a:p>
          <a:pPr>
            <a:lnSpc>
              <a:spcPts val="1200"/>
            </a:lnSpc>
          </a:pPr>
          <a:endParaRPr kumimoji="1" lang="en-US" altLang="ja-JP" sz="1000">
            <a:latin typeface="+mn-ea"/>
            <a:ea typeface="+mn-ea"/>
          </a:endParaRPr>
        </a:p>
      </xdr:txBody>
    </xdr:sp>
    <xdr:clientData/>
  </xdr:twoCellAnchor>
  <xdr:twoCellAnchor>
    <xdr:from>
      <xdr:col>1</xdr:col>
      <xdr:colOff>9525</xdr:colOff>
      <xdr:row>1534</xdr:row>
      <xdr:rowOff>57150</xdr:rowOff>
    </xdr:from>
    <xdr:to>
      <xdr:col>13</xdr:col>
      <xdr:colOff>19050</xdr:colOff>
      <xdr:row>1544</xdr:row>
      <xdr:rowOff>38100</xdr:rowOff>
    </xdr:to>
    <xdr:sp macro="" textlink="">
      <xdr:nvSpPr>
        <xdr:cNvPr id="166" name="テキスト ボックス 165">
          <a:extLst>
            <a:ext uri="{FF2B5EF4-FFF2-40B4-BE49-F238E27FC236}">
              <a16:creationId xmlns:a16="http://schemas.microsoft.com/office/drawing/2014/main" id="{2D28B85C-BA6D-4A78-9403-4D81D20B0B09}"/>
            </a:ext>
          </a:extLst>
        </xdr:cNvPr>
        <xdr:cNvSpPr txBox="1"/>
      </xdr:nvSpPr>
      <xdr:spPr>
        <a:xfrm>
          <a:off x="114300" y="231409875"/>
          <a:ext cx="5867400" cy="150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平日の自由時間や休日の過ごし方としては、「家で過ごす」（</a:t>
          </a:r>
          <a:r>
            <a:rPr kumimoji="1" lang="en-US" altLang="ja-JP" sz="1000">
              <a:latin typeface="ＭＳ ゴシック" panose="020B0609070205080204" pitchFamily="49" charset="-128"/>
              <a:ea typeface="ＭＳ ゴシック" panose="020B0609070205080204" pitchFamily="49" charset="-128"/>
            </a:rPr>
            <a:t>53.2</a:t>
          </a:r>
          <a:r>
            <a:rPr kumimoji="1" lang="ja-JP" altLang="en-US" sz="1000">
              <a:latin typeface="ＭＳ ゴシック" panose="020B0609070205080204" pitchFamily="49" charset="-128"/>
              <a:ea typeface="ＭＳ ゴシック" panose="020B0609070205080204" pitchFamily="49" charset="-128"/>
            </a:rPr>
            <a:t>％）の割合が最も高く、次いで「友達の家で遊ぶ」（</a:t>
          </a:r>
          <a:r>
            <a:rPr kumimoji="1" lang="en-US" altLang="ja-JP" sz="1000">
              <a:latin typeface="ＭＳ ゴシック" panose="020B0609070205080204" pitchFamily="49" charset="-128"/>
              <a:ea typeface="ＭＳ ゴシック" panose="020B0609070205080204" pitchFamily="49" charset="-128"/>
            </a:rPr>
            <a:t>11.1</a:t>
          </a:r>
          <a:r>
            <a:rPr kumimoji="1" lang="ja-JP" altLang="en-US" sz="1000">
              <a:latin typeface="ＭＳ ゴシック" panose="020B0609070205080204" pitchFamily="49" charset="-128"/>
              <a:ea typeface="ＭＳ ゴシック" panose="020B0609070205080204" pitchFamily="49" charset="-128"/>
            </a:rPr>
            <a:t>％）、「デパートやスーパーで過ごす」（</a:t>
          </a:r>
          <a:r>
            <a:rPr kumimoji="1" lang="en-US" altLang="ja-JP" sz="1000">
              <a:latin typeface="ＭＳ ゴシック" panose="020B0609070205080204" pitchFamily="49" charset="-128"/>
              <a:ea typeface="ＭＳ ゴシック" panose="020B0609070205080204" pitchFamily="49" charset="-128"/>
            </a:rPr>
            <a:t>10.4</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「スポーツ施設で過ごす」（</a:t>
          </a:r>
          <a:r>
            <a:rPr kumimoji="1" lang="en-US" altLang="ja-JP" sz="1000">
              <a:latin typeface="ＭＳ ゴシック" panose="020B0609070205080204" pitchFamily="49" charset="-128"/>
              <a:ea typeface="ＭＳ ゴシック" panose="020B0609070205080204" pitchFamily="49" charset="-128"/>
            </a:rPr>
            <a:t>6.5</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4.1</a:t>
          </a:r>
          <a:r>
            <a:rPr kumimoji="1" lang="ja-JP" altLang="en-US" sz="1000">
              <a:latin typeface="ＭＳ ゴシック" panose="020B0609070205080204" pitchFamily="49" charset="-128"/>
              <a:ea typeface="ＭＳ ゴシック" panose="020B0609070205080204" pitchFamily="49" charset="-128"/>
            </a:rPr>
            <a:t>％）よりも</a:t>
          </a:r>
          <a:r>
            <a:rPr kumimoji="1" lang="en-US" altLang="ja-JP" sz="1000">
              <a:latin typeface="ＭＳ ゴシック" panose="020B0609070205080204" pitchFamily="49" charset="-128"/>
              <a:ea typeface="ＭＳ ゴシック" panose="020B0609070205080204" pitchFamily="49" charset="-128"/>
            </a:rPr>
            <a:t>2.4</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デパートやスーパーで過ごす</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と回答したものが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mn-ea"/>
            <a:ea typeface="+mn-ea"/>
          </a:endParaRPr>
        </a:p>
      </xdr:txBody>
    </xdr:sp>
    <xdr:clientData/>
  </xdr:twoCellAnchor>
  <xdr:twoCellAnchor>
    <xdr:from>
      <xdr:col>1</xdr:col>
      <xdr:colOff>95250</xdr:colOff>
      <xdr:row>1596</xdr:row>
      <xdr:rowOff>76201</xdr:rowOff>
    </xdr:from>
    <xdr:to>
      <xdr:col>13</xdr:col>
      <xdr:colOff>104775</xdr:colOff>
      <xdr:row>1607</xdr:row>
      <xdr:rowOff>9525</xdr:rowOff>
    </xdr:to>
    <xdr:sp macro="" textlink="">
      <xdr:nvSpPr>
        <xdr:cNvPr id="171" name="テキスト ボックス 170">
          <a:extLst>
            <a:ext uri="{FF2B5EF4-FFF2-40B4-BE49-F238E27FC236}">
              <a16:creationId xmlns:a16="http://schemas.microsoft.com/office/drawing/2014/main" id="{5C48F527-6884-43C3-968E-9753BCE9BD0A}"/>
            </a:ext>
          </a:extLst>
        </xdr:cNvPr>
        <xdr:cNvSpPr txBox="1"/>
      </xdr:nvSpPr>
      <xdr:spPr>
        <a:xfrm>
          <a:off x="200025" y="243773326"/>
          <a:ext cx="5867400" cy="1609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誰とどのように過ごすかは「家族で」「家で過ごす」（</a:t>
          </a:r>
          <a:r>
            <a:rPr kumimoji="1" lang="en-US" altLang="ja-JP" sz="1000">
              <a:latin typeface="ＭＳ ゴシック" panose="020B0609070205080204" pitchFamily="49" charset="-128"/>
              <a:ea typeface="ＭＳ ゴシック" panose="020B0609070205080204" pitchFamily="49" charset="-128"/>
            </a:rPr>
            <a:t>26.5</a:t>
          </a:r>
          <a:r>
            <a:rPr kumimoji="1" lang="ja-JP" altLang="en-US" sz="1000">
              <a:latin typeface="ＭＳ ゴシック" panose="020B0609070205080204" pitchFamily="49" charset="-128"/>
              <a:ea typeface="ＭＳ ゴシック" panose="020B0609070205080204" pitchFamily="49" charset="-128"/>
            </a:rPr>
            <a:t>％）が最も多く、次いで「一人で」「家で過ごす」（</a:t>
          </a:r>
          <a:r>
            <a:rPr kumimoji="1" lang="en-US" altLang="ja-JP" sz="1000">
              <a:latin typeface="ＭＳ ゴシック" panose="020B0609070205080204" pitchFamily="49" charset="-128"/>
              <a:ea typeface="ＭＳ ゴシック" panose="020B0609070205080204" pitchFamily="49" charset="-128"/>
            </a:rPr>
            <a:t>24.7</a:t>
          </a:r>
          <a:r>
            <a:rPr kumimoji="1" lang="ja-JP" altLang="en-US" sz="1000">
              <a:latin typeface="ＭＳ ゴシック" panose="020B0609070205080204" pitchFamily="49" charset="-128"/>
              <a:ea typeface="ＭＳ ゴシック" panose="020B0609070205080204" pitchFamily="49" charset="-128"/>
            </a:rPr>
            <a:t>％）「友達と」「友達の家で遊ぶ」（</a:t>
          </a:r>
          <a:r>
            <a:rPr kumimoji="1" lang="en-US" altLang="ja-JP" sz="1000">
              <a:latin typeface="ＭＳ ゴシック" panose="020B0609070205080204" pitchFamily="49" charset="-128"/>
              <a:ea typeface="ＭＳ ゴシック" panose="020B0609070205080204" pitchFamily="49" charset="-128"/>
            </a:rPr>
            <a:t>11.1</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前回調査と比較すると、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「一人で」「家で過ごす」（</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「友達と」「友達の家で遊ぶ」（</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「友達と」「学校の運動場や公園で遊ぶ」（</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mn-ea"/>
            <a:ea typeface="+mn-ea"/>
          </a:endParaRPr>
        </a:p>
      </xdr:txBody>
    </xdr:sp>
    <xdr:clientData/>
  </xdr:twoCellAnchor>
  <xdr:twoCellAnchor>
    <xdr:from>
      <xdr:col>1</xdr:col>
      <xdr:colOff>38100</xdr:colOff>
      <xdr:row>1701</xdr:row>
      <xdr:rowOff>133349</xdr:rowOff>
    </xdr:from>
    <xdr:to>
      <xdr:col>13</xdr:col>
      <xdr:colOff>47625</xdr:colOff>
      <xdr:row>1714</xdr:row>
      <xdr:rowOff>0</xdr:rowOff>
    </xdr:to>
    <xdr:sp macro="" textlink="">
      <xdr:nvSpPr>
        <xdr:cNvPr id="172" name="テキスト ボックス 171">
          <a:extLst>
            <a:ext uri="{FF2B5EF4-FFF2-40B4-BE49-F238E27FC236}">
              <a16:creationId xmlns:a16="http://schemas.microsoft.com/office/drawing/2014/main" id="{BDE78F98-D95D-4209-979B-4328AF15446E}"/>
            </a:ext>
          </a:extLst>
        </xdr:cNvPr>
        <xdr:cNvSpPr txBox="1"/>
      </xdr:nvSpPr>
      <xdr:spPr>
        <a:xfrm>
          <a:off x="142875" y="256936874"/>
          <a:ext cx="5867400" cy="1847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友達とコミュニケーションをとる方法は「会って話す」（</a:t>
          </a:r>
          <a:r>
            <a:rPr kumimoji="1" lang="en-US" altLang="ja-JP" sz="1000">
              <a:latin typeface="ＭＳ ゴシック" panose="020B0609070205080204" pitchFamily="49" charset="-128"/>
              <a:ea typeface="ＭＳ ゴシック" panose="020B0609070205080204" pitchFamily="49" charset="-128"/>
            </a:rPr>
            <a:t>61.6</a:t>
          </a:r>
          <a:r>
            <a:rPr kumimoji="1" lang="ja-JP" altLang="en-US" sz="1000">
              <a:latin typeface="ＭＳ ゴシック" panose="020B0609070205080204" pitchFamily="49" charset="-128"/>
              <a:ea typeface="ＭＳ ゴシック" panose="020B0609070205080204" pitchFamily="49" charset="-128"/>
            </a:rPr>
            <a:t>％）の割合が最も高く、次いで「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ＳＮＳ（フェイスブック、ツイッター、ＬＩＮＥ等）</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27.1</a:t>
          </a:r>
          <a:r>
            <a:rPr kumimoji="1" lang="ja-JP" altLang="en-US" sz="1000">
              <a:latin typeface="ＭＳ ゴシック" panose="020B0609070205080204" pitchFamily="49" charset="-128"/>
              <a:ea typeface="ＭＳ ゴシック" panose="020B0609070205080204" pitchFamily="49" charset="-128"/>
            </a:rPr>
            <a:t>％）が続き、これら</a:t>
          </a:r>
          <a:r>
            <a:rPr kumimoji="1" lang="en-US" altLang="ja-JP" sz="1000">
              <a:latin typeface="ＭＳ ゴシック" panose="020B0609070205080204" pitchFamily="49" charset="-128"/>
              <a:ea typeface="ＭＳ ゴシック" panose="020B0609070205080204" pitchFamily="49" charset="-128"/>
            </a:rPr>
            <a:t>2</a:t>
          </a:r>
          <a:r>
            <a:rPr kumimoji="1" lang="ja-JP" altLang="en-US" sz="1000">
              <a:latin typeface="ＭＳ ゴシック" panose="020B0609070205080204" pitchFamily="49" charset="-128"/>
              <a:ea typeface="ＭＳ ゴシック" panose="020B0609070205080204" pitchFamily="49" charset="-128"/>
            </a:rPr>
            <a:t>項目で</a:t>
          </a:r>
          <a:r>
            <a:rPr kumimoji="1" lang="en-US" altLang="ja-JP" sz="1000">
              <a:latin typeface="ＭＳ ゴシック" panose="020B0609070205080204" pitchFamily="49" charset="-128"/>
              <a:ea typeface="ＭＳ ゴシック" panose="020B0609070205080204" pitchFamily="49" charset="-128"/>
            </a:rPr>
            <a:t>85</a:t>
          </a:r>
          <a:r>
            <a:rPr kumimoji="1" lang="ja-JP" altLang="en-US" sz="1000">
              <a:latin typeface="ＭＳ ゴシック" panose="020B0609070205080204" pitchFamily="49" charset="-128"/>
              <a:ea typeface="ＭＳ ゴシック" panose="020B0609070205080204" pitchFamily="49" charset="-128"/>
            </a:rPr>
            <a:t>％以上を占めている。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この傾向は前回調査と同様である。</a:t>
          </a:r>
          <a:endParaRPr lang="ja-JP" altLang="ja-JP" sz="1000">
            <a:effectLst/>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「会って話す」（</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61.6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latin typeface="ＭＳ ゴシック" panose="020B0609070205080204" pitchFamily="49" charset="-128"/>
              <a:ea typeface="ＭＳ ゴシック" panose="020B0609070205080204" pitchFamily="49" charset="-128"/>
            </a:rPr>
            <a:t>は</a:t>
          </a:r>
          <a:r>
            <a:rPr kumimoji="1" lang="en-US" altLang="ja-JP" sz="1000">
              <a:latin typeface="ＭＳ ゴシック" panose="020B0609070205080204" pitchFamily="49" charset="-128"/>
              <a:ea typeface="ＭＳ ゴシック" panose="020B0609070205080204" pitchFamily="49" charset="-128"/>
            </a:rPr>
            <a:t>5.4</a:t>
          </a:r>
          <a:r>
            <a:rPr kumimoji="1" lang="ja-JP" altLang="en-US" sz="1000">
              <a:latin typeface="ＭＳ ゴシック" panose="020B0609070205080204" pitchFamily="49" charset="-128"/>
              <a:ea typeface="ＭＳ ゴシック" panose="020B0609070205080204" pitchFamily="49" charset="-128"/>
            </a:rPr>
            <a:t>ポイント増加している一方、</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「ＳＮＳ（フェイスブック、ツイッター、ＬＩＮＥ等）」（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27.1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latin typeface="ＭＳ ゴシック" panose="020B0609070205080204" pitchFamily="49" charset="-128"/>
              <a:ea typeface="ＭＳ ゴシック" panose="020B0609070205080204" pitchFamily="49" charset="-128"/>
            </a:rPr>
            <a:t>は</a:t>
          </a:r>
          <a:r>
            <a:rPr kumimoji="1" lang="en-US" altLang="ja-JP" sz="1000">
              <a:latin typeface="ＭＳ ゴシック" panose="020B0609070205080204" pitchFamily="49" charset="-128"/>
              <a:ea typeface="ＭＳ ゴシック" panose="020B0609070205080204" pitchFamily="49" charset="-128"/>
            </a:rPr>
            <a:t>4.3</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、「会って話す」</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56.3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66.7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a:t>
          </a:r>
          <a:endParaRPr kumimoji="1" lang="en-US" altLang="ja-JP" sz="1000">
            <a:latin typeface="+mn-ea"/>
            <a:ea typeface="+mn-ea"/>
          </a:endParaRPr>
        </a:p>
        <a:p>
          <a:pPr>
            <a:lnSpc>
              <a:spcPts val="1200"/>
            </a:lnSpc>
          </a:pPr>
          <a:endParaRPr kumimoji="1" lang="en-US" altLang="ja-JP" sz="1000">
            <a:latin typeface="+mn-ea"/>
            <a:ea typeface="+mn-ea"/>
          </a:endParaRPr>
        </a:p>
      </xdr:txBody>
    </xdr:sp>
    <xdr:clientData/>
  </xdr:twoCellAnchor>
  <xdr:twoCellAnchor>
    <xdr:from>
      <xdr:col>1</xdr:col>
      <xdr:colOff>38100</xdr:colOff>
      <xdr:row>1758</xdr:row>
      <xdr:rowOff>19050</xdr:rowOff>
    </xdr:from>
    <xdr:to>
      <xdr:col>13</xdr:col>
      <xdr:colOff>47625</xdr:colOff>
      <xdr:row>1769</xdr:row>
      <xdr:rowOff>28575</xdr:rowOff>
    </xdr:to>
    <xdr:sp macro="" textlink="">
      <xdr:nvSpPr>
        <xdr:cNvPr id="173" name="テキスト ボックス 172">
          <a:extLst>
            <a:ext uri="{FF2B5EF4-FFF2-40B4-BE49-F238E27FC236}">
              <a16:creationId xmlns:a16="http://schemas.microsoft.com/office/drawing/2014/main" id="{964F4ECC-613F-4B77-B6FB-201A9661666B}"/>
            </a:ext>
          </a:extLst>
        </xdr:cNvPr>
        <xdr:cNvSpPr txBox="1"/>
      </xdr:nvSpPr>
      <xdr:spPr>
        <a:xfrm>
          <a:off x="142875" y="262918575"/>
          <a:ext cx="5867400" cy="1685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日どれくらい電話（携帯電話、スマートフォンを含む）で話すかについては、「しない」（</a:t>
          </a:r>
          <a:r>
            <a:rPr kumimoji="1" lang="en-US" altLang="ja-JP" sz="1000">
              <a:latin typeface="ＭＳ ゴシック" panose="020B0609070205080204" pitchFamily="49" charset="-128"/>
              <a:ea typeface="ＭＳ ゴシック" panose="020B0609070205080204" pitchFamily="49" charset="-128"/>
            </a:rPr>
            <a:t>48.6</a:t>
          </a:r>
          <a:r>
            <a:rPr kumimoji="1" lang="ja-JP" altLang="en-US" sz="1000">
              <a:latin typeface="ＭＳ ゴシック" panose="020B0609070205080204" pitchFamily="49" charset="-128"/>
              <a:ea typeface="ＭＳ ゴシック" panose="020B0609070205080204" pitchFamily="49" charset="-128"/>
            </a:rPr>
            <a:t>％）が最も高く、次いで「３０分以内」（</a:t>
          </a:r>
          <a:r>
            <a:rPr kumimoji="1" lang="en-US" altLang="ja-JP" sz="1000">
              <a:latin typeface="ＭＳ ゴシック" panose="020B0609070205080204" pitchFamily="49" charset="-128"/>
              <a:ea typeface="ＭＳ ゴシック" panose="020B0609070205080204" pitchFamily="49" charset="-128"/>
            </a:rPr>
            <a:t>24.0</a:t>
          </a:r>
          <a:r>
            <a:rPr kumimoji="1" lang="ja-JP" altLang="en-US" sz="1000">
              <a:latin typeface="ＭＳ ゴシック" panose="020B0609070205080204" pitchFamily="49" charset="-128"/>
              <a:ea typeface="ＭＳ ゴシック" panose="020B0609070205080204" pitchFamily="49" charset="-128"/>
            </a:rPr>
            <a:t>％）、「１時間くらい」（</a:t>
          </a:r>
          <a:r>
            <a:rPr kumimoji="1" lang="en-US" altLang="ja-JP" sz="1000">
              <a:latin typeface="ＭＳ ゴシック" panose="020B0609070205080204" pitchFamily="49" charset="-128"/>
              <a:ea typeface="ＭＳ ゴシック" panose="020B0609070205080204" pitchFamily="49" charset="-128"/>
            </a:rPr>
            <a:t>11.8</a:t>
          </a:r>
          <a:r>
            <a:rPr kumimoji="1" lang="ja-JP" altLang="en-US" sz="1000">
              <a:latin typeface="ＭＳ ゴシック" panose="020B0609070205080204" pitchFamily="49" charset="-128"/>
              <a:ea typeface="ＭＳ ゴシック" panose="020B0609070205080204" pitchFamily="49" charset="-128"/>
            </a:rPr>
            <a:t>％）と続く</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0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この傾向は前回調査同様である。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000"/>
            </a:lnSpc>
          </a:pP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000"/>
            </a:lnSpc>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前回調査と比較すると、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「しない」（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56.5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ポイント減少した一方、</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「１時間くらい」（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ポイント増加、「２時間くらい」（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男女別で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みると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しない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pPr>
            <a:lnSpc>
              <a:spcPts val="1000"/>
            </a:lnSpc>
          </a:pPr>
          <a:endParaRPr kumimoji="1" lang="en-US" altLang="ja-JP" sz="1000">
            <a:latin typeface="+mn-ea"/>
            <a:ea typeface="+mn-ea"/>
          </a:endParaRPr>
        </a:p>
        <a:p>
          <a:pPr>
            <a:lnSpc>
              <a:spcPts val="1000"/>
            </a:lnSpc>
          </a:pPr>
          <a:endParaRPr kumimoji="1" lang="en-US" altLang="ja-JP" sz="1000">
            <a:latin typeface="+mn-ea"/>
            <a:ea typeface="+mn-ea"/>
          </a:endParaRPr>
        </a:p>
        <a:p>
          <a:pPr>
            <a:lnSpc>
              <a:spcPts val="1000"/>
            </a:lnSpc>
          </a:pPr>
          <a:endParaRPr kumimoji="1" lang="en-US" altLang="ja-JP" sz="1000">
            <a:latin typeface="+mn-ea"/>
            <a:ea typeface="+mn-ea"/>
          </a:endParaRPr>
        </a:p>
        <a:p>
          <a:pPr>
            <a:lnSpc>
              <a:spcPts val="900"/>
            </a:lnSpc>
          </a:pPr>
          <a:endParaRPr kumimoji="1" lang="en-US" altLang="ja-JP" sz="1000">
            <a:latin typeface="+mn-ea"/>
            <a:ea typeface="+mn-ea"/>
          </a:endParaRPr>
        </a:p>
      </xdr:txBody>
    </xdr:sp>
    <xdr:clientData/>
  </xdr:twoCellAnchor>
  <xdr:twoCellAnchor>
    <xdr:from>
      <xdr:col>1</xdr:col>
      <xdr:colOff>19049</xdr:colOff>
      <xdr:row>1815</xdr:row>
      <xdr:rowOff>76200</xdr:rowOff>
    </xdr:from>
    <xdr:to>
      <xdr:col>14</xdr:col>
      <xdr:colOff>19049</xdr:colOff>
      <xdr:row>1827</xdr:row>
      <xdr:rowOff>123825</xdr:rowOff>
    </xdr:to>
    <xdr:sp macro="" textlink="">
      <xdr:nvSpPr>
        <xdr:cNvPr id="174" name="テキスト ボックス 173">
          <a:extLst>
            <a:ext uri="{FF2B5EF4-FFF2-40B4-BE49-F238E27FC236}">
              <a16:creationId xmlns:a16="http://schemas.microsoft.com/office/drawing/2014/main" id="{5B60F766-4EF4-4A4E-AC53-A63FF3F682BA}"/>
            </a:ext>
          </a:extLst>
        </xdr:cNvPr>
        <xdr:cNvSpPr txBox="1"/>
      </xdr:nvSpPr>
      <xdr:spPr>
        <a:xfrm>
          <a:off x="123824" y="277148925"/>
          <a:ext cx="5972175" cy="1876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①中学生が携帯電話・スマートフォンを持つことについて</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　「持っても良い」（</a:t>
          </a:r>
          <a:r>
            <a:rPr kumimoji="1" lang="en-US" altLang="ja-JP" sz="1000">
              <a:latin typeface="ＭＳ ゴシック" panose="020B0609070205080204" pitchFamily="49" charset="-128"/>
              <a:ea typeface="ＭＳ ゴシック" panose="020B0609070205080204" pitchFamily="49" charset="-128"/>
            </a:rPr>
            <a:t>52.9</a:t>
          </a:r>
          <a:r>
            <a:rPr kumimoji="1" lang="ja-JP" altLang="en-US" sz="1000">
              <a:latin typeface="ＭＳ ゴシック" panose="020B0609070205080204" pitchFamily="49" charset="-128"/>
              <a:ea typeface="ＭＳ ゴシック" panose="020B0609070205080204" pitchFamily="49" charset="-128"/>
            </a:rPr>
            <a:t>％）と回答したものは、「持つべきでない」（</a:t>
          </a:r>
          <a:r>
            <a:rPr kumimoji="1" lang="en-US" altLang="ja-JP" sz="1000">
              <a:latin typeface="ＭＳ ゴシック" panose="020B0609070205080204" pitchFamily="49" charset="-128"/>
              <a:ea typeface="ＭＳ ゴシック" panose="020B0609070205080204" pitchFamily="49" charset="-128"/>
            </a:rPr>
            <a:t>24.0</a:t>
          </a:r>
          <a:r>
            <a:rPr kumimoji="1" lang="ja-JP" altLang="en-US" sz="1000">
              <a:latin typeface="ＭＳ ゴシック" panose="020B0609070205080204" pitchFamily="49" charset="-128"/>
              <a:ea typeface="ＭＳ ゴシック" panose="020B0609070205080204" pitchFamily="49" charset="-128"/>
            </a:rPr>
            <a:t>％）と回答した</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　割合を上回った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。この傾向は</a:t>
          </a:r>
          <a:r>
            <a:rPr kumimoji="1" lang="ja-JP" altLang="en-US" sz="1000">
              <a:latin typeface="ＭＳ ゴシック" panose="020B0609070205080204" pitchFamily="49" charset="-128"/>
              <a:ea typeface="ＭＳ ゴシック" panose="020B0609070205080204" pitchFamily="49" charset="-128"/>
            </a:rPr>
            <a:t>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　前回調査と比較すると、「持っても良い」（</a:t>
          </a:r>
          <a:r>
            <a:rPr kumimoji="1" lang="en-US" altLang="ja-JP" sz="1000">
              <a:latin typeface="ＭＳ ゴシック" panose="020B0609070205080204" pitchFamily="49" charset="-128"/>
              <a:ea typeface="ＭＳ ゴシック" panose="020B0609070205080204" pitchFamily="49" charset="-128"/>
            </a:rPr>
            <a:t>52.9</a:t>
          </a:r>
          <a:r>
            <a:rPr kumimoji="1" lang="ja-JP" altLang="en-US" sz="1000">
              <a:latin typeface="ＭＳ ゴシック" panose="020B0609070205080204" pitchFamily="49" charset="-128"/>
              <a:ea typeface="ＭＳ ゴシック" panose="020B0609070205080204" pitchFamily="49" charset="-128"/>
            </a:rPr>
            <a:t>％）は</a:t>
          </a:r>
          <a:r>
            <a:rPr kumimoji="1" lang="en-US" altLang="ja-JP" sz="1000">
              <a:latin typeface="ＭＳ ゴシック" panose="020B0609070205080204" pitchFamily="49" charset="-128"/>
              <a:ea typeface="ＭＳ ゴシック" panose="020B0609070205080204" pitchFamily="49" charset="-128"/>
            </a:rPr>
            <a:t>6.9</a:t>
          </a:r>
          <a:r>
            <a:rPr kumimoji="1" lang="ja-JP" altLang="en-US" sz="1000">
              <a:latin typeface="ＭＳ ゴシック" panose="020B0609070205080204" pitchFamily="49" charset="-128"/>
              <a:ea typeface="ＭＳ ゴシック" panose="020B0609070205080204" pitchFamily="49" charset="-128"/>
            </a:rPr>
            <a:t>ポイント増加し、「持つべきでない」</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24.0</a:t>
          </a:r>
          <a:r>
            <a:rPr kumimoji="1" lang="ja-JP" altLang="en-US" sz="1000">
              <a:latin typeface="ＭＳ ゴシック" panose="020B0609070205080204" pitchFamily="49" charset="-128"/>
              <a:ea typeface="ＭＳ ゴシック" panose="020B0609070205080204" pitchFamily="49" charset="-128"/>
            </a:rPr>
            <a:t>％）は</a:t>
          </a:r>
          <a:r>
            <a:rPr kumimoji="1" lang="en-US" altLang="ja-JP" sz="1000">
              <a:latin typeface="ＭＳ ゴシック" panose="020B0609070205080204" pitchFamily="49" charset="-128"/>
              <a:ea typeface="ＭＳ ゴシック" panose="020B0609070205080204" pitchFamily="49" charset="-128"/>
            </a:rPr>
            <a:t>7.2</a:t>
          </a:r>
          <a:r>
            <a:rPr kumimoji="1" lang="ja-JP" altLang="en-US" sz="1000">
              <a:latin typeface="ＭＳ ゴシック" panose="020B0609070205080204" pitchFamily="49" charset="-128"/>
              <a:ea typeface="ＭＳ ゴシック" panose="020B0609070205080204" pitchFamily="49" charset="-128"/>
            </a:rPr>
            <a:t>ポイント減少した。</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②高校生が携帯電話・スマートフォンを持つことについて</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　「持っても良い」（</a:t>
          </a:r>
          <a:r>
            <a:rPr kumimoji="1" lang="en-US" altLang="ja-JP" sz="1000">
              <a:latin typeface="ＭＳ ゴシック" panose="020B0609070205080204" pitchFamily="49" charset="-128"/>
              <a:ea typeface="ＭＳ ゴシック" panose="020B0609070205080204" pitchFamily="49" charset="-128"/>
            </a:rPr>
            <a:t>94.2</a:t>
          </a:r>
          <a:r>
            <a:rPr kumimoji="1" lang="ja-JP" altLang="en-US" sz="1000">
              <a:latin typeface="ＭＳ ゴシック" panose="020B0609070205080204" pitchFamily="49" charset="-128"/>
              <a:ea typeface="ＭＳ ゴシック" panose="020B0609070205080204" pitchFamily="49" charset="-128"/>
            </a:rPr>
            <a:t>％）と回答したものが</a:t>
          </a:r>
          <a:r>
            <a:rPr kumimoji="1" lang="en-US" altLang="ja-JP" sz="1000">
              <a:latin typeface="ＭＳ ゴシック" panose="020B0609070205080204" pitchFamily="49" charset="-128"/>
              <a:ea typeface="ＭＳ ゴシック" panose="020B0609070205080204" pitchFamily="49" charset="-128"/>
            </a:rPr>
            <a:t>9</a:t>
          </a:r>
          <a:r>
            <a:rPr kumimoji="1" lang="ja-JP" altLang="en-US" sz="1000">
              <a:latin typeface="ＭＳ ゴシック" panose="020B0609070205080204" pitchFamily="49" charset="-128"/>
              <a:ea typeface="ＭＳ ゴシック" panose="020B0609070205080204" pitchFamily="49" charset="-128"/>
            </a:rPr>
            <a:t>割以上であり、この傾向は前回調査と同様である。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前回調査と比較すると、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「持っても良い」（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94.2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1882</xdr:row>
      <xdr:rowOff>38100</xdr:rowOff>
    </xdr:from>
    <xdr:to>
      <xdr:col>13</xdr:col>
      <xdr:colOff>9525</xdr:colOff>
      <xdr:row>1895</xdr:row>
      <xdr:rowOff>0</xdr:rowOff>
    </xdr:to>
    <xdr:sp macro="" textlink="">
      <xdr:nvSpPr>
        <xdr:cNvPr id="176" name="テキスト ボックス 175">
          <a:extLst>
            <a:ext uri="{FF2B5EF4-FFF2-40B4-BE49-F238E27FC236}">
              <a16:creationId xmlns:a16="http://schemas.microsoft.com/office/drawing/2014/main" id="{AB6184C7-6381-4F10-A224-F3D5181DF129}"/>
            </a:ext>
          </a:extLst>
        </xdr:cNvPr>
        <xdr:cNvSpPr txBox="1"/>
      </xdr:nvSpPr>
      <xdr:spPr>
        <a:xfrm>
          <a:off x="104775" y="284730825"/>
          <a:ext cx="5867400" cy="194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日にどれくらいインターネットやメール（携帯電話、スマートフォンを含む）をしているかは、</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時間くらい」（</a:t>
          </a:r>
          <a:r>
            <a:rPr kumimoji="1" lang="en-US" altLang="ja-JP" sz="1000">
              <a:latin typeface="ＭＳ ゴシック" panose="020B0609070205080204" pitchFamily="49" charset="-128"/>
              <a:ea typeface="ＭＳ ゴシック" panose="020B0609070205080204" pitchFamily="49" charset="-128"/>
            </a:rPr>
            <a:t>25.6</a:t>
          </a:r>
          <a:r>
            <a:rPr kumimoji="1" lang="ja-JP" altLang="en-US" sz="1000">
              <a:latin typeface="ＭＳ ゴシック" panose="020B0609070205080204" pitchFamily="49" charset="-128"/>
              <a:ea typeface="ＭＳ ゴシック" panose="020B0609070205080204" pitchFamily="49" charset="-128"/>
            </a:rPr>
            <a:t>％）の割合が最も高く、次いで「２時間くらい」（</a:t>
          </a:r>
          <a:r>
            <a:rPr kumimoji="1" lang="en-US" altLang="ja-JP" sz="1000">
              <a:latin typeface="ＭＳ ゴシック" panose="020B0609070205080204" pitchFamily="49" charset="-128"/>
              <a:ea typeface="ＭＳ ゴシック" panose="020B0609070205080204" pitchFamily="49" charset="-128"/>
            </a:rPr>
            <a:t>24.8</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時間くらい」（</a:t>
          </a:r>
          <a:r>
            <a:rPr kumimoji="1" lang="en-US" altLang="ja-JP" sz="1000">
              <a:latin typeface="ＭＳ ゴシック" panose="020B0609070205080204" pitchFamily="49" charset="-128"/>
              <a:ea typeface="ＭＳ ゴシック" panose="020B0609070205080204" pitchFamily="49" charset="-128"/>
            </a:rPr>
            <a:t>15.1</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前回調査と比較すると、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番目に高い回答であった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ポイントと大きく減少し、続いて</a:t>
          </a:r>
          <a:r>
            <a:rPr kumimoji="1" lang="ja-JP" altLang="en-US" sz="1000">
              <a:latin typeface="ＭＳ ゴシック" panose="020B0609070205080204" pitchFamily="49" charset="-128"/>
              <a:ea typeface="ＭＳ ゴシック" panose="020B0609070205080204" pitchFamily="49" charset="-128"/>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３０分以内</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11.8</a:t>
          </a:r>
          <a:r>
            <a:rPr kumimoji="1" lang="ja-JP" altLang="en-US" sz="1000">
              <a:latin typeface="ＭＳ ゴシック" panose="020B0609070205080204" pitchFamily="49" charset="-128"/>
              <a:ea typeface="ＭＳ ゴシック" panose="020B0609070205080204" pitchFamily="49" charset="-128"/>
            </a:rPr>
            <a:t>％）が</a:t>
          </a:r>
          <a:r>
            <a:rPr kumimoji="1" lang="en-US" altLang="ja-JP" sz="1000">
              <a:latin typeface="ＭＳ ゴシック" panose="020B0609070205080204" pitchFamily="49" charset="-128"/>
              <a:ea typeface="ＭＳ ゴシック" panose="020B0609070205080204" pitchFamily="49" charset="-128"/>
            </a:rPr>
            <a:t>2.7</a:t>
          </a:r>
          <a:r>
            <a:rPr kumimoji="1" lang="ja-JP" altLang="en-US" sz="1000">
              <a:latin typeface="ＭＳ ゴシック" panose="020B0609070205080204" pitchFamily="49" charset="-128"/>
              <a:ea typeface="ＭＳ ゴシック" panose="020B0609070205080204" pitchFamily="49" charset="-128"/>
            </a:rPr>
            <a:t>ポイント減少、「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１時間くらい</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25.6</a:t>
          </a:r>
          <a:r>
            <a:rPr kumimoji="1" lang="ja-JP" altLang="en-US" sz="1000">
              <a:latin typeface="ＭＳ ゴシック" panose="020B0609070205080204" pitchFamily="49" charset="-128"/>
              <a:ea typeface="ＭＳ ゴシック" panose="020B0609070205080204" pitchFamily="49" charset="-128"/>
            </a:rPr>
            <a:t>％）が</a:t>
          </a:r>
          <a:r>
            <a:rPr kumimoji="1" lang="en-US" altLang="ja-JP" sz="1000">
              <a:latin typeface="ＭＳ ゴシック" panose="020B0609070205080204" pitchFamily="49" charset="-128"/>
              <a:ea typeface="ＭＳ ゴシック" panose="020B0609070205080204" pitchFamily="49" charset="-128"/>
            </a:rPr>
            <a:t>2.9</a:t>
          </a:r>
          <a:r>
            <a:rPr kumimoji="1" lang="ja-JP" altLang="en-US" sz="1000">
              <a:latin typeface="ＭＳ ゴシック" panose="020B0609070205080204" pitchFamily="49" charset="-128"/>
              <a:ea typeface="ＭＳ ゴシック" panose="020B0609070205080204" pitchFamily="49" charset="-128"/>
            </a:rPr>
            <a:t>ポイント減少した。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一方、</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「２時間くらい」</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時間くらい」</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95250</xdr:colOff>
      <xdr:row>1942</xdr:row>
      <xdr:rowOff>19050</xdr:rowOff>
    </xdr:from>
    <xdr:to>
      <xdr:col>13</xdr:col>
      <xdr:colOff>104775</xdr:colOff>
      <xdr:row>1951</xdr:row>
      <xdr:rowOff>19049</xdr:rowOff>
    </xdr:to>
    <xdr:sp macro="" textlink="">
      <xdr:nvSpPr>
        <xdr:cNvPr id="177" name="テキスト ボックス 176">
          <a:extLst>
            <a:ext uri="{FF2B5EF4-FFF2-40B4-BE49-F238E27FC236}">
              <a16:creationId xmlns:a16="http://schemas.microsoft.com/office/drawing/2014/main" id="{90B20822-4C71-46ED-8F22-4ADDEC9FC3F5}"/>
            </a:ext>
          </a:extLst>
        </xdr:cNvPr>
        <xdr:cNvSpPr txBox="1"/>
      </xdr:nvSpPr>
      <xdr:spPr>
        <a:xfrm>
          <a:off x="200025" y="296475150"/>
          <a:ext cx="5867400" cy="1371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年度調査より新たに追加された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項目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000">
            <a:effectLst/>
            <a:latin typeface="ＭＳ ゴシック" panose="020B0609070205080204" pitchFamily="49" charset="-128"/>
            <a:ea typeface="ＭＳ ゴシック" panose="020B0609070205080204" pitchFamily="49" charset="-128"/>
          </a:endParaRPr>
        </a:p>
        <a:p>
          <a:pPr>
            <a:lnSpc>
              <a:spcPts val="1100"/>
            </a:lnSpc>
          </a:pP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家族でルールを決めて使用「している」と回答したものは</a:t>
          </a:r>
          <a:r>
            <a:rPr kumimoji="1" lang="en-US" altLang="ja-JP" sz="1000">
              <a:latin typeface="ＭＳ ゴシック" panose="020B0609070205080204" pitchFamily="49" charset="-128"/>
              <a:ea typeface="ＭＳ ゴシック" panose="020B0609070205080204" pitchFamily="49" charset="-128"/>
            </a:rPr>
            <a:t>37.1</a:t>
          </a:r>
          <a:r>
            <a:rPr kumimoji="1" lang="ja-JP" altLang="en-US" sz="1000">
              <a:latin typeface="ＭＳ ゴシック" panose="020B0609070205080204" pitchFamily="49" charset="-128"/>
              <a:ea typeface="ＭＳ ゴシック" panose="020B0609070205080204" pitchFamily="49" charset="-128"/>
            </a:rPr>
            <a:t>％で、「関心があるがしていない」（</a:t>
          </a:r>
          <a:r>
            <a:rPr kumimoji="1" lang="en-US" altLang="ja-JP" sz="1000">
              <a:latin typeface="ＭＳ ゴシック" panose="020B0609070205080204" pitchFamily="49" charset="-128"/>
              <a:ea typeface="ＭＳ ゴシック" panose="020B0609070205080204" pitchFamily="49" charset="-128"/>
            </a:rPr>
            <a:t>15.7</a:t>
          </a:r>
          <a:r>
            <a:rPr kumimoji="1" lang="ja-JP" altLang="en-US" sz="1000">
              <a:latin typeface="ＭＳ ゴシック" panose="020B0609070205080204" pitchFamily="49" charset="-128"/>
              <a:ea typeface="ＭＳ ゴシック" panose="020B0609070205080204" pitchFamily="49" charset="-128"/>
            </a:rPr>
            <a:t>％）または「していない」（</a:t>
          </a:r>
          <a:r>
            <a:rPr kumimoji="1" lang="en-US" altLang="ja-JP" sz="1000">
              <a:latin typeface="ＭＳ ゴシック" panose="020B0609070205080204" pitchFamily="49" charset="-128"/>
              <a:ea typeface="ＭＳ ゴシック" panose="020B0609070205080204" pitchFamily="49" charset="-128"/>
            </a:rPr>
            <a:t>41.7</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57.4</a:t>
          </a:r>
          <a:r>
            <a:rPr kumimoji="1" lang="ja-JP" altLang="en-US" sz="1000">
              <a:latin typeface="ＭＳ ゴシック" panose="020B0609070205080204" pitchFamily="49" charset="-128"/>
              <a:ea typeface="ＭＳ ゴシック" panose="020B0609070205080204" pitchFamily="49" charset="-128"/>
            </a:rPr>
            <a:t>％であり、家族でルールを決めていない割合が</a:t>
          </a:r>
          <a:r>
            <a:rPr kumimoji="1" lang="en-US" altLang="ja-JP" sz="1000">
              <a:latin typeface="ＭＳ ゴシック" panose="020B0609070205080204" pitchFamily="49" charset="-128"/>
              <a:ea typeface="ＭＳ ゴシック" panose="020B0609070205080204" pitchFamily="49" charset="-128"/>
            </a:rPr>
            <a:t>5</a:t>
          </a:r>
          <a:r>
            <a:rPr kumimoji="1" lang="ja-JP" altLang="en-US" sz="1000">
              <a:latin typeface="ＭＳ ゴシック" panose="020B0609070205080204" pitchFamily="49" charset="-128"/>
              <a:ea typeface="ＭＳ ゴシック" panose="020B0609070205080204" pitchFamily="49" charset="-128"/>
            </a:rPr>
            <a:t>割以上を占めている。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男女別でみると、「関心はあるがしていない」または「していない」と回答したものは、男性（</a:t>
          </a:r>
          <a:r>
            <a:rPr kumimoji="1" lang="en-US" altLang="ja-JP" sz="1000">
              <a:latin typeface="ＭＳ ゴシック" panose="020B0609070205080204" pitchFamily="49" charset="-128"/>
              <a:ea typeface="ＭＳ ゴシック" panose="020B0609070205080204" pitchFamily="49" charset="-128"/>
            </a:rPr>
            <a:t>59.2</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55.5</a:t>
          </a:r>
          <a:r>
            <a:rPr kumimoji="1" lang="ja-JP" altLang="en-US" sz="1000">
              <a:latin typeface="ＭＳ ゴシック" panose="020B0609070205080204" pitchFamily="49" charset="-128"/>
              <a:ea typeface="ＭＳ ゴシック" panose="020B0609070205080204" pitchFamily="49" charset="-128"/>
            </a:rPr>
            <a:t>％）では、男性の方が</a:t>
          </a:r>
          <a:r>
            <a:rPr kumimoji="1" lang="en-US" altLang="ja-JP" sz="1000">
              <a:latin typeface="ＭＳ ゴシック" panose="020B0609070205080204" pitchFamily="49" charset="-128"/>
              <a:ea typeface="ＭＳ ゴシック" panose="020B0609070205080204" pitchFamily="49" charset="-128"/>
            </a:rPr>
            <a:t>3.7</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1964</xdr:row>
      <xdr:rowOff>19051</xdr:rowOff>
    </xdr:from>
    <xdr:to>
      <xdr:col>14</xdr:col>
      <xdr:colOff>9525</xdr:colOff>
      <xdr:row>1970</xdr:row>
      <xdr:rowOff>123825</xdr:rowOff>
    </xdr:to>
    <xdr:sp macro="" textlink="">
      <xdr:nvSpPr>
        <xdr:cNvPr id="178" name="テキスト ボックス 177">
          <a:extLst>
            <a:ext uri="{FF2B5EF4-FFF2-40B4-BE49-F238E27FC236}">
              <a16:creationId xmlns:a16="http://schemas.microsoft.com/office/drawing/2014/main" id="{1BBCCF0C-410D-4A60-ABD3-3DDD4697A360}"/>
            </a:ext>
          </a:extLst>
        </xdr:cNvPr>
        <xdr:cNvSpPr txBox="1"/>
      </xdr:nvSpPr>
      <xdr:spPr>
        <a:xfrm>
          <a:off x="219075" y="299827951"/>
          <a:ext cx="5867400" cy="101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000">
              <a:latin typeface="ＭＳ ゴシック" panose="020B0609070205080204" pitchFamily="49" charset="-128"/>
              <a:ea typeface="ＭＳ ゴシック" panose="020B0609070205080204" pitchFamily="49" charset="-128"/>
            </a:rPr>
            <a:t>ウイルス対策用ソフトを利用「している」と回答したものは</a:t>
          </a:r>
          <a:r>
            <a:rPr kumimoji="1" lang="en-US" altLang="ja-JP" sz="1000">
              <a:latin typeface="ＭＳ ゴシック" panose="020B0609070205080204" pitchFamily="49" charset="-128"/>
              <a:ea typeface="ＭＳ ゴシック" panose="020B0609070205080204" pitchFamily="49" charset="-128"/>
            </a:rPr>
            <a:t>50.5</a:t>
          </a:r>
          <a:r>
            <a:rPr kumimoji="1" lang="ja-JP" altLang="en-US" sz="1000">
              <a:latin typeface="ＭＳ ゴシック" panose="020B0609070205080204" pitchFamily="49" charset="-128"/>
              <a:ea typeface="ＭＳ ゴシック" panose="020B0609070205080204" pitchFamily="49" charset="-128"/>
            </a:rPr>
            <a:t>％であり、前回調査より</a:t>
          </a:r>
          <a:r>
            <a:rPr kumimoji="1" lang="en-US" altLang="ja-JP" sz="1000">
              <a:latin typeface="ＭＳ ゴシック" panose="020B0609070205080204" pitchFamily="49" charset="-128"/>
              <a:ea typeface="ＭＳ ゴシック" panose="020B0609070205080204" pitchFamily="49" charset="-128"/>
            </a:rPr>
            <a:t>2.1</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r>
            <a:rPr kumimoji="1" lang="ja-JP" altLang="en-US" sz="1000">
              <a:latin typeface="ＭＳ ゴシック" panose="020B0609070205080204" pitchFamily="49" charset="-128"/>
              <a:ea typeface="ＭＳ ゴシック" panose="020B0609070205080204" pitchFamily="49" charset="-128"/>
            </a:rPr>
            <a:t>一方、「関心があるがしていない」（</a:t>
          </a:r>
          <a:r>
            <a:rPr kumimoji="1" lang="en-US" altLang="ja-JP" sz="1000">
              <a:latin typeface="ＭＳ ゴシック" panose="020B0609070205080204" pitchFamily="49" charset="-128"/>
              <a:ea typeface="ＭＳ ゴシック" panose="020B0609070205080204" pitchFamily="49" charset="-128"/>
            </a:rPr>
            <a:t>3.9</a:t>
          </a:r>
          <a:r>
            <a:rPr kumimoji="1" lang="ja-JP" altLang="en-US" sz="1000">
              <a:latin typeface="ＭＳ ゴシック" panose="020B0609070205080204" pitchFamily="49" charset="-128"/>
              <a:ea typeface="ＭＳ ゴシック" panose="020B0609070205080204" pitchFamily="49" charset="-128"/>
            </a:rPr>
            <a:t>％）または「していない」（</a:t>
          </a:r>
          <a:r>
            <a:rPr kumimoji="1" lang="en-US" altLang="ja-JP" sz="1000">
              <a:latin typeface="ＭＳ ゴシック" panose="020B0609070205080204" pitchFamily="49" charset="-128"/>
              <a:ea typeface="ＭＳ ゴシック" panose="020B0609070205080204" pitchFamily="49" charset="-128"/>
            </a:rPr>
            <a:t>15.9</a:t>
          </a:r>
          <a:r>
            <a:rPr kumimoji="1" lang="ja-JP" altLang="en-US" sz="1000">
              <a:latin typeface="ＭＳ ゴシック" panose="020B0609070205080204" pitchFamily="49" charset="-128"/>
              <a:ea typeface="ＭＳ ゴシック" panose="020B0609070205080204" pitchFamily="49" charset="-128"/>
            </a:rPr>
            <a:t>％）と回答したもの（</a:t>
          </a:r>
          <a:r>
            <a:rPr kumimoji="1" lang="en-US" altLang="ja-JP" sz="1000">
              <a:latin typeface="ＭＳ ゴシック" panose="020B0609070205080204" pitchFamily="49" charset="-128"/>
              <a:ea typeface="ＭＳ ゴシック" panose="020B0609070205080204" pitchFamily="49" charset="-128"/>
            </a:rPr>
            <a:t>19.8</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21.3</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1.5</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男女別でみると、「関心はあるがしていない」または「していない」と回答したものは、男性（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lang="ja-JP" altLang="ja-JP" sz="1000">
            <a:effectLst/>
            <a:latin typeface="ＭＳ ゴシック" panose="020B0609070205080204" pitchFamily="49" charset="-128"/>
            <a:ea typeface="ＭＳ ゴシック" panose="020B0609070205080204" pitchFamily="49" charset="-128"/>
          </a:endParaRPr>
        </a:p>
        <a:p>
          <a:pPr>
            <a:lnSpc>
              <a:spcPts val="900"/>
            </a:lnSpc>
          </a:pPr>
          <a:endParaRPr kumimoji="1" lang="en-US" altLang="ja-JP" sz="1000">
            <a:latin typeface="+mn-ea"/>
            <a:ea typeface="+mn-ea"/>
          </a:endParaRPr>
        </a:p>
      </xdr:txBody>
    </xdr:sp>
    <xdr:clientData/>
  </xdr:twoCellAnchor>
  <xdr:twoCellAnchor>
    <xdr:from>
      <xdr:col>1</xdr:col>
      <xdr:colOff>85725</xdr:colOff>
      <xdr:row>1985</xdr:row>
      <xdr:rowOff>9525</xdr:rowOff>
    </xdr:from>
    <xdr:to>
      <xdr:col>13</xdr:col>
      <xdr:colOff>95250</xdr:colOff>
      <xdr:row>1990</xdr:row>
      <xdr:rowOff>133350</xdr:rowOff>
    </xdr:to>
    <xdr:sp macro="" textlink="">
      <xdr:nvSpPr>
        <xdr:cNvPr id="179" name="テキスト ボックス 178">
          <a:extLst>
            <a:ext uri="{FF2B5EF4-FFF2-40B4-BE49-F238E27FC236}">
              <a16:creationId xmlns:a16="http://schemas.microsoft.com/office/drawing/2014/main" id="{036AF8FA-0A01-4723-AC7C-3AED837414FA}"/>
            </a:ext>
          </a:extLst>
        </xdr:cNvPr>
        <xdr:cNvSpPr txBox="1"/>
      </xdr:nvSpPr>
      <xdr:spPr>
        <a:xfrm>
          <a:off x="190500" y="303018825"/>
          <a:ext cx="5867400"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フィルタリングを利用「している」と回答したものは</a:t>
          </a:r>
          <a:r>
            <a:rPr kumimoji="1" lang="en-US" altLang="ja-JP" sz="1000">
              <a:latin typeface="ＭＳ ゴシック" panose="020B0609070205080204" pitchFamily="49" charset="-128"/>
              <a:ea typeface="ＭＳ ゴシック" panose="020B0609070205080204" pitchFamily="49" charset="-128"/>
            </a:rPr>
            <a:t>47.5</a:t>
          </a:r>
          <a:r>
            <a:rPr kumimoji="1" lang="ja-JP" altLang="en-US" sz="1000">
              <a:latin typeface="ＭＳ ゴシック" panose="020B0609070205080204" pitchFamily="49" charset="-128"/>
              <a:ea typeface="ＭＳ ゴシック" panose="020B0609070205080204" pitchFamily="49" charset="-128"/>
            </a:rPr>
            <a:t>％であり、前回調査より</a:t>
          </a:r>
          <a:r>
            <a:rPr kumimoji="1" lang="en-US" altLang="ja-JP" sz="1000">
              <a:latin typeface="ＭＳ ゴシック" panose="020B0609070205080204" pitchFamily="49" charset="-128"/>
              <a:ea typeface="ＭＳ ゴシック" panose="020B0609070205080204" pitchFamily="49" charset="-128"/>
            </a:rPr>
            <a:t>1.9</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男女別でみると、「している」と回答したものは男性（</a:t>
          </a:r>
          <a:r>
            <a:rPr kumimoji="1" lang="en-US" altLang="ja-JP" sz="1000">
              <a:latin typeface="ＭＳ ゴシック" panose="020B0609070205080204" pitchFamily="49" charset="-128"/>
              <a:ea typeface="ＭＳ ゴシック" panose="020B0609070205080204" pitchFamily="49" charset="-128"/>
            </a:rPr>
            <a:t>52.1</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43.0</a:t>
          </a:r>
          <a:r>
            <a:rPr kumimoji="1" lang="ja-JP" altLang="en-US" sz="1000">
              <a:latin typeface="ＭＳ ゴシック" panose="020B0609070205080204" pitchFamily="49" charset="-128"/>
              <a:ea typeface="ＭＳ ゴシック" panose="020B0609070205080204" pitchFamily="49" charset="-128"/>
            </a:rPr>
            <a:t>％）では、男性の方が</a:t>
          </a:r>
          <a:r>
            <a:rPr kumimoji="1" lang="en-US" altLang="ja-JP" sz="1000">
              <a:latin typeface="ＭＳ ゴシック" panose="020B0609070205080204" pitchFamily="49" charset="-128"/>
              <a:ea typeface="ＭＳ ゴシック" panose="020B0609070205080204" pitchFamily="49" charset="-128"/>
            </a:rPr>
            <a:t>9.1</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2005</xdr:row>
      <xdr:rowOff>28575</xdr:rowOff>
    </xdr:from>
    <xdr:to>
      <xdr:col>14</xdr:col>
      <xdr:colOff>9525</xdr:colOff>
      <xdr:row>2013</xdr:row>
      <xdr:rowOff>85725</xdr:rowOff>
    </xdr:to>
    <xdr:sp macro="" textlink="">
      <xdr:nvSpPr>
        <xdr:cNvPr id="180" name="テキスト ボックス 179">
          <a:extLst>
            <a:ext uri="{FF2B5EF4-FFF2-40B4-BE49-F238E27FC236}">
              <a16:creationId xmlns:a16="http://schemas.microsoft.com/office/drawing/2014/main" id="{FAFC039A-4459-4298-BCE5-61A14C3DFBAB}"/>
            </a:ext>
          </a:extLst>
        </xdr:cNvPr>
        <xdr:cNvSpPr txBox="1"/>
      </xdr:nvSpPr>
      <xdr:spPr>
        <a:xfrm>
          <a:off x="219075" y="306085875"/>
          <a:ext cx="5867400"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ＳＮＳを利用「している」と回答したものは</a:t>
          </a:r>
          <a:r>
            <a:rPr kumimoji="1" lang="en-US" altLang="ja-JP" sz="1000">
              <a:latin typeface="ＭＳ ゴシック" panose="020B0609070205080204" pitchFamily="49" charset="-128"/>
              <a:ea typeface="ＭＳ ゴシック" panose="020B0609070205080204" pitchFamily="49" charset="-128"/>
            </a:rPr>
            <a:t>80.0</a:t>
          </a:r>
          <a:r>
            <a:rPr kumimoji="1" lang="ja-JP" altLang="en-US" sz="1000">
              <a:latin typeface="ＭＳ ゴシック" panose="020B0609070205080204" pitchFamily="49" charset="-128"/>
              <a:ea typeface="ＭＳ ゴシック" panose="020B0609070205080204" pitchFamily="49" charset="-128"/>
            </a:rPr>
            <a:t>％であり、全体の</a:t>
          </a:r>
          <a:r>
            <a:rPr kumimoji="1" lang="en-US" altLang="ja-JP" sz="1000">
              <a:latin typeface="ＭＳ ゴシック" panose="020B0609070205080204" pitchFamily="49" charset="-128"/>
              <a:ea typeface="ＭＳ ゴシック" panose="020B0609070205080204" pitchFamily="49" charset="-128"/>
            </a:rPr>
            <a:t>8</a:t>
          </a:r>
          <a:r>
            <a:rPr kumimoji="1" lang="ja-JP" altLang="en-US" sz="1000">
              <a:latin typeface="ＭＳ ゴシック" panose="020B0609070205080204" pitchFamily="49" charset="-128"/>
              <a:ea typeface="ＭＳ ゴシック" panose="020B0609070205080204" pitchFamily="49" charset="-128"/>
            </a:rPr>
            <a:t>割を占めている。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一方「していない」と回答したものは</a:t>
          </a:r>
          <a:r>
            <a:rPr kumimoji="1" lang="en-US" altLang="ja-JP" sz="1000">
              <a:latin typeface="ＭＳ ゴシック" panose="020B0609070205080204" pitchFamily="49" charset="-128"/>
              <a:ea typeface="ＭＳ ゴシック" panose="020B0609070205080204" pitchFamily="49" charset="-128"/>
            </a:rPr>
            <a:t>18.2</a:t>
          </a:r>
          <a:r>
            <a:rPr kumimoji="1" lang="ja-JP" altLang="en-US" sz="1000">
              <a:latin typeface="ＭＳ ゴシック" panose="020B0609070205080204" pitchFamily="49" charset="-128"/>
              <a:ea typeface="ＭＳ ゴシック" panose="020B0609070205080204" pitchFamily="49" charset="-128"/>
            </a:rPr>
            <a:t>％である。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増加している。</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男女別でみると、「している」と回答した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ものは男性（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77.5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82.4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85725</xdr:colOff>
      <xdr:row>2028</xdr:row>
      <xdr:rowOff>57149</xdr:rowOff>
    </xdr:from>
    <xdr:to>
      <xdr:col>13</xdr:col>
      <xdr:colOff>95250</xdr:colOff>
      <xdr:row>2033</xdr:row>
      <xdr:rowOff>123824</xdr:rowOff>
    </xdr:to>
    <xdr:sp macro="" textlink="">
      <xdr:nvSpPr>
        <xdr:cNvPr id="181" name="テキスト ボックス 180">
          <a:extLst>
            <a:ext uri="{FF2B5EF4-FFF2-40B4-BE49-F238E27FC236}">
              <a16:creationId xmlns:a16="http://schemas.microsoft.com/office/drawing/2014/main" id="{1EF94596-B197-410E-9318-44B618F9C6F3}"/>
            </a:ext>
          </a:extLst>
        </xdr:cNvPr>
        <xdr:cNvSpPr txBox="1"/>
      </xdr:nvSpPr>
      <xdr:spPr>
        <a:xfrm>
          <a:off x="190500" y="307028849"/>
          <a:ext cx="58674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出会い系サイトを利用「している」と回答したものは</a:t>
          </a: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0.7</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0.5</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「関心はあるがしていない」（</a:t>
          </a:r>
          <a:r>
            <a:rPr kumimoji="1" lang="en-US" altLang="ja-JP" sz="1000">
              <a:latin typeface="ＭＳ ゴシック" panose="020B0609070205080204" pitchFamily="49" charset="-128"/>
              <a:ea typeface="ＭＳ ゴシック" panose="020B0609070205080204" pitchFamily="49" charset="-128"/>
            </a:rPr>
            <a:t>0.7</a:t>
          </a:r>
          <a:r>
            <a:rPr kumimoji="1" lang="ja-JP" altLang="en-US" sz="1000">
              <a:latin typeface="ＭＳ ゴシック" panose="020B0609070205080204" pitchFamily="49" charset="-128"/>
              <a:ea typeface="ＭＳ ゴシック" panose="020B0609070205080204" pitchFamily="49" charset="-128"/>
            </a:rPr>
            <a:t>％）または「していない」（</a:t>
          </a:r>
          <a:r>
            <a:rPr kumimoji="1" lang="en-US" altLang="ja-JP" sz="1000">
              <a:latin typeface="ＭＳ ゴシック" panose="020B0609070205080204" pitchFamily="49" charset="-128"/>
              <a:ea typeface="ＭＳ ゴシック" panose="020B0609070205080204" pitchFamily="49" charset="-128"/>
            </a:rPr>
            <a:t>95.6</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96.3</a:t>
          </a:r>
          <a:r>
            <a:rPr kumimoji="1" lang="ja-JP" altLang="en-US" sz="1000">
              <a:latin typeface="ＭＳ ゴシック" panose="020B0609070205080204" pitchFamily="49" charset="-128"/>
              <a:ea typeface="ＭＳ ゴシック" panose="020B0609070205080204" pitchFamily="49" charset="-128"/>
            </a:rPr>
            <a:t>％であり</a:t>
          </a:r>
          <a:r>
            <a:rPr kumimoji="1" lang="en-US" altLang="ja-JP" sz="1000">
              <a:latin typeface="ＭＳ ゴシック" panose="020B0609070205080204" pitchFamily="49" charset="-128"/>
              <a:ea typeface="ＭＳ ゴシック" panose="020B0609070205080204" pitchFamily="49" charset="-128"/>
            </a:rPr>
            <a:t>9</a:t>
          </a:r>
          <a:r>
            <a:rPr kumimoji="1" lang="ja-JP" altLang="en-US" sz="1000">
              <a:latin typeface="ＭＳ ゴシック" panose="020B0609070205080204" pitchFamily="49" charset="-128"/>
              <a:ea typeface="ＭＳ ゴシック" panose="020B0609070205080204" pitchFamily="49" charset="-128"/>
            </a:rPr>
            <a:t>割以上を占め、前回調査（</a:t>
          </a:r>
          <a:r>
            <a:rPr kumimoji="1" lang="en-US" altLang="ja-JP" sz="1000">
              <a:latin typeface="ＭＳ ゴシック" panose="020B0609070205080204" pitchFamily="49" charset="-128"/>
              <a:ea typeface="ＭＳ ゴシック" panose="020B0609070205080204" pitchFamily="49" charset="-128"/>
            </a:rPr>
            <a:t>90.0</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6.3</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123825</xdr:colOff>
      <xdr:row>2048</xdr:row>
      <xdr:rowOff>19049</xdr:rowOff>
    </xdr:from>
    <xdr:to>
      <xdr:col>14</xdr:col>
      <xdr:colOff>19050</xdr:colOff>
      <xdr:row>2056</xdr:row>
      <xdr:rowOff>28575</xdr:rowOff>
    </xdr:to>
    <xdr:sp macro="" textlink="">
      <xdr:nvSpPr>
        <xdr:cNvPr id="183" name="テキスト ボックス 182">
          <a:extLst>
            <a:ext uri="{FF2B5EF4-FFF2-40B4-BE49-F238E27FC236}">
              <a16:creationId xmlns:a16="http://schemas.microsoft.com/office/drawing/2014/main" id="{EAEA3D00-12EC-41E5-A2ED-2C4EDB41091D}"/>
            </a:ext>
          </a:extLst>
        </xdr:cNvPr>
        <xdr:cNvSpPr txBox="1"/>
      </xdr:nvSpPr>
      <xdr:spPr>
        <a:xfrm>
          <a:off x="228600" y="312629549"/>
          <a:ext cx="5867400" cy="1228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000">
              <a:latin typeface="ＭＳ ゴシック" panose="020B0609070205080204" pitchFamily="49" charset="-128"/>
              <a:ea typeface="ＭＳ ゴシック" panose="020B0609070205080204" pitchFamily="49" charset="-128"/>
            </a:rPr>
            <a:t>SNS</a:t>
          </a:r>
          <a:r>
            <a:rPr kumimoji="1" lang="ja-JP" altLang="en-US" sz="1000">
              <a:latin typeface="ＭＳ ゴシック" panose="020B0609070205080204" pitchFamily="49" charset="-128"/>
              <a:ea typeface="ＭＳ ゴシック" panose="020B0609070205080204" pitchFamily="49" charset="-128"/>
            </a:rPr>
            <a:t>や出会い系サイトを利用して知り合いになった人と実際に会うことを「している」と回答したものは</a:t>
          </a:r>
          <a:r>
            <a:rPr kumimoji="1" lang="en-US" altLang="ja-JP" sz="1000">
              <a:latin typeface="ＭＳ ゴシック" panose="020B0609070205080204" pitchFamily="49" charset="-128"/>
              <a:ea typeface="ＭＳ ゴシック" panose="020B0609070205080204" pitchFamily="49" charset="-128"/>
            </a:rPr>
            <a:t>5.3</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11.7</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6.4</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一方、「していない」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88.0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78.0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と大幅に増加した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男女別でみると、「していない」と回答した男性（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85.0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91.0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104775</xdr:colOff>
      <xdr:row>2069</xdr:row>
      <xdr:rowOff>123824</xdr:rowOff>
    </xdr:from>
    <xdr:to>
      <xdr:col>14</xdr:col>
      <xdr:colOff>0</xdr:colOff>
      <xdr:row>2075</xdr:row>
      <xdr:rowOff>114299</xdr:rowOff>
    </xdr:to>
    <xdr:sp macro="" textlink="">
      <xdr:nvSpPr>
        <xdr:cNvPr id="185" name="テキスト ボックス 184">
          <a:extLst>
            <a:ext uri="{FF2B5EF4-FFF2-40B4-BE49-F238E27FC236}">
              <a16:creationId xmlns:a16="http://schemas.microsoft.com/office/drawing/2014/main" id="{237FF3FF-0508-47AB-94BD-8DF7271BBE8E}"/>
            </a:ext>
          </a:extLst>
        </xdr:cNvPr>
        <xdr:cNvSpPr txBox="1"/>
      </xdr:nvSpPr>
      <xdr:spPr>
        <a:xfrm>
          <a:off x="209550" y="315934724"/>
          <a:ext cx="5867400" cy="904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わいせつ・犯罪・暴力に関するサイトを繰り返しみることを「している」と回答したものは</a:t>
          </a:r>
          <a:r>
            <a:rPr kumimoji="1" lang="en-US" altLang="ja-JP" sz="1000">
              <a:latin typeface="ＭＳ ゴシック" panose="020B0609070205080204" pitchFamily="49" charset="-128"/>
              <a:ea typeface="ＭＳ ゴシック" panose="020B0609070205080204" pitchFamily="49" charset="-128"/>
            </a:rPr>
            <a:t>0.2</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0.7</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0.5</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一方、「関心はあるがしていない」（</a:t>
          </a:r>
          <a:r>
            <a:rPr kumimoji="1" lang="en-US" altLang="ja-JP" sz="1000">
              <a:latin typeface="ＭＳ ゴシック" panose="020B0609070205080204" pitchFamily="49" charset="-128"/>
              <a:ea typeface="ＭＳ ゴシック" panose="020B0609070205080204" pitchFamily="49" charset="-128"/>
            </a:rPr>
            <a:t>0.7</a:t>
          </a:r>
          <a:r>
            <a:rPr kumimoji="1" lang="ja-JP" altLang="en-US" sz="1000">
              <a:latin typeface="ＭＳ ゴシック" panose="020B0609070205080204" pitchFamily="49" charset="-128"/>
              <a:ea typeface="ＭＳ ゴシック" panose="020B0609070205080204" pitchFamily="49" charset="-128"/>
            </a:rPr>
            <a:t>％）、「していない」（</a:t>
          </a:r>
          <a:r>
            <a:rPr kumimoji="1" lang="en-US" altLang="ja-JP" sz="1000">
              <a:latin typeface="ＭＳ ゴシック" panose="020B0609070205080204" pitchFamily="49" charset="-128"/>
              <a:ea typeface="ＭＳ ゴシック" panose="020B0609070205080204" pitchFamily="49" charset="-128"/>
            </a:rPr>
            <a:t>97.7</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98.4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en-US" sz="1000">
              <a:latin typeface="ＭＳ ゴシック" panose="020B0609070205080204" pitchFamily="49" charset="-128"/>
              <a:ea typeface="ＭＳ ゴシック" panose="020B0609070205080204" pitchFamily="49" charset="-128"/>
            </a:rPr>
            <a:t>全体の</a:t>
          </a:r>
          <a:r>
            <a:rPr kumimoji="1" lang="en-US" altLang="ja-JP" sz="1000">
              <a:latin typeface="ＭＳ ゴシック" panose="020B0609070205080204" pitchFamily="49" charset="-128"/>
              <a:ea typeface="ＭＳ ゴシック" panose="020B0609070205080204" pitchFamily="49" charset="-128"/>
            </a:rPr>
            <a:t>9</a:t>
          </a:r>
          <a:r>
            <a:rPr kumimoji="1" lang="ja-JP" altLang="en-US" sz="1000">
              <a:latin typeface="ＭＳ ゴシック" panose="020B0609070205080204" pitchFamily="49" charset="-128"/>
              <a:ea typeface="ＭＳ ゴシック" panose="020B0609070205080204" pitchFamily="49" charset="-128"/>
            </a:rPr>
            <a:t>割以上を占め、前回調査（</a:t>
          </a:r>
          <a:r>
            <a:rPr kumimoji="1" lang="en-US" altLang="ja-JP" sz="1000">
              <a:latin typeface="ＭＳ ゴシック" panose="020B0609070205080204" pitchFamily="49" charset="-128"/>
              <a:ea typeface="ＭＳ ゴシック" panose="020B0609070205080204" pitchFamily="49" charset="-128"/>
            </a:rPr>
            <a:t>92.2</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6.2</a:t>
          </a:r>
          <a:r>
            <a:rPr kumimoji="1" lang="ja-JP" altLang="en-US" sz="1000">
              <a:latin typeface="ＭＳ ゴシック" panose="020B0609070205080204" pitchFamily="49" charset="-128"/>
              <a:ea typeface="ＭＳ ゴシック" panose="020B0609070205080204" pitchFamily="49" charset="-128"/>
            </a:rPr>
            <a:t>ポイント増加した。</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57150</xdr:colOff>
      <xdr:row>2090</xdr:row>
      <xdr:rowOff>85725</xdr:rowOff>
    </xdr:from>
    <xdr:to>
      <xdr:col>14</xdr:col>
      <xdr:colOff>12123</xdr:colOff>
      <xdr:row>2096</xdr:row>
      <xdr:rowOff>139411</xdr:rowOff>
    </xdr:to>
    <xdr:sp macro="" textlink="">
      <xdr:nvSpPr>
        <xdr:cNvPr id="186" name="テキスト ボックス 185">
          <a:extLst>
            <a:ext uri="{FF2B5EF4-FFF2-40B4-BE49-F238E27FC236}">
              <a16:creationId xmlns:a16="http://schemas.microsoft.com/office/drawing/2014/main" id="{178BAF95-0136-46D6-94DF-FFD8AB830D90}"/>
            </a:ext>
          </a:extLst>
        </xdr:cNvPr>
        <xdr:cNvSpPr txBox="1"/>
      </xdr:nvSpPr>
      <xdr:spPr>
        <a:xfrm>
          <a:off x="161925" y="313305825"/>
          <a:ext cx="5927148" cy="968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ファイル共有ソフト等を使って映像や音楽を交換したりコピーしたり「している」と回答したものは</a:t>
          </a:r>
          <a:r>
            <a:rPr kumimoji="1" lang="en-US" altLang="ja-JP" sz="1000">
              <a:latin typeface="ＭＳ ゴシック" panose="020B0609070205080204" pitchFamily="49" charset="-128"/>
              <a:ea typeface="ＭＳ ゴシック" panose="020B0609070205080204" pitchFamily="49" charset="-128"/>
            </a:rPr>
            <a:t>4.6</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5.1</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0.5</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一方、「関心はあるがしていない」（</a:t>
          </a: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％）または「していない」（</a:t>
          </a:r>
          <a:r>
            <a:rPr kumimoji="1" lang="en-US" altLang="ja-JP" sz="1000">
              <a:latin typeface="ＭＳ ゴシック" panose="020B0609070205080204" pitchFamily="49" charset="-128"/>
              <a:ea typeface="ＭＳ ゴシック" panose="020B0609070205080204" pitchFamily="49" charset="-128"/>
            </a:rPr>
            <a:t>86.4</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87.6</a:t>
          </a:r>
          <a:r>
            <a:rPr kumimoji="1" lang="ja-JP" altLang="en-US" sz="1000">
              <a:latin typeface="ＭＳ ゴシック" panose="020B0609070205080204" pitchFamily="49" charset="-128"/>
              <a:ea typeface="ＭＳ ゴシック" panose="020B0609070205080204" pitchFamily="49" charset="-128"/>
            </a:rPr>
            <a:t>％であり、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前回調査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80.7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前回調査と比較すると、「していない」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86.4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000">
            <a:effectLst/>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mn-ea"/>
            <a:ea typeface="+mn-ea"/>
          </a:endParaRPr>
        </a:p>
      </xdr:txBody>
    </xdr:sp>
    <xdr:clientData/>
  </xdr:twoCellAnchor>
  <xdr:twoCellAnchor>
    <xdr:from>
      <xdr:col>1</xdr:col>
      <xdr:colOff>28575</xdr:colOff>
      <xdr:row>2112</xdr:row>
      <xdr:rowOff>28575</xdr:rowOff>
    </xdr:from>
    <xdr:to>
      <xdr:col>13</xdr:col>
      <xdr:colOff>97848</xdr:colOff>
      <xdr:row>2118</xdr:row>
      <xdr:rowOff>9525</xdr:rowOff>
    </xdr:to>
    <xdr:sp macro="" textlink="">
      <xdr:nvSpPr>
        <xdr:cNvPr id="187" name="テキスト ボックス 186">
          <a:extLst>
            <a:ext uri="{FF2B5EF4-FFF2-40B4-BE49-F238E27FC236}">
              <a16:creationId xmlns:a16="http://schemas.microsoft.com/office/drawing/2014/main" id="{AAC6780E-D21F-4F43-B2A0-C8A0B76766D8}"/>
            </a:ext>
          </a:extLst>
        </xdr:cNvPr>
        <xdr:cNvSpPr txBox="1"/>
      </xdr:nvSpPr>
      <xdr:spPr>
        <a:xfrm>
          <a:off x="133350" y="322087875"/>
          <a:ext cx="5927148"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薬物（危険ドラッグを含む）を購入「している」と回答したものは</a:t>
          </a:r>
          <a:r>
            <a:rPr kumimoji="1" lang="en-US" altLang="ja-JP" sz="1000">
              <a:latin typeface="ＭＳ ゴシック" panose="020B0609070205080204" pitchFamily="49" charset="-128"/>
              <a:ea typeface="ＭＳ ゴシック" panose="020B0609070205080204" pitchFamily="49" charset="-128"/>
            </a:rPr>
            <a:t>0</a:t>
          </a:r>
          <a:r>
            <a:rPr kumimoji="1" lang="ja-JP" altLang="en-US" sz="1000">
              <a:latin typeface="ＭＳ ゴシック" panose="020B0609070205080204" pitchFamily="49" charset="-128"/>
              <a:ea typeface="ＭＳ ゴシック" panose="020B0609070205080204" pitchFamily="49" charset="-128"/>
            </a:rPr>
            <a:t>％である。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「関心はあるがしていない」（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98.2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98.4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全体の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割以上を占め</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前回調査と比較</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すると、「していない」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98.2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66675</xdr:colOff>
      <xdr:row>2136</xdr:row>
      <xdr:rowOff>19050</xdr:rowOff>
    </xdr:from>
    <xdr:to>
      <xdr:col>12</xdr:col>
      <xdr:colOff>190500</xdr:colOff>
      <xdr:row>2147</xdr:row>
      <xdr:rowOff>57150</xdr:rowOff>
    </xdr:to>
    <xdr:sp macro="" textlink="">
      <xdr:nvSpPr>
        <xdr:cNvPr id="189" name="テキスト ボックス 188">
          <a:extLst>
            <a:ext uri="{FF2B5EF4-FFF2-40B4-BE49-F238E27FC236}">
              <a16:creationId xmlns:a16="http://schemas.microsoft.com/office/drawing/2014/main" id="{B45704CC-E043-4E77-8312-467A1274ECAB}"/>
            </a:ext>
          </a:extLst>
        </xdr:cNvPr>
        <xdr:cNvSpPr txBox="1"/>
      </xdr:nvSpPr>
      <xdr:spPr>
        <a:xfrm>
          <a:off x="66675" y="326069325"/>
          <a:ext cx="5867400"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000">
              <a:latin typeface="ＭＳ ゴシック" panose="020B0609070205080204" pitchFamily="49" charset="-128"/>
              <a:ea typeface="ＭＳ ゴシック" panose="020B0609070205080204" pitchFamily="49" charset="-128"/>
            </a:rPr>
            <a:t>幸せだと感じるのは、「友達や仲間といる時」（</a:t>
          </a:r>
          <a:r>
            <a:rPr kumimoji="1" lang="en-US" altLang="ja-JP" sz="1000">
              <a:latin typeface="ＭＳ ゴシック" panose="020B0609070205080204" pitchFamily="49" charset="-128"/>
              <a:ea typeface="ＭＳ ゴシック" panose="020B0609070205080204" pitchFamily="49" charset="-128"/>
            </a:rPr>
            <a:t>82.2</a:t>
          </a:r>
          <a:r>
            <a:rPr kumimoji="1" lang="ja-JP" altLang="en-US" sz="1000">
              <a:latin typeface="ＭＳ ゴシック" panose="020B0609070205080204" pitchFamily="49" charset="-128"/>
              <a:ea typeface="ＭＳ ゴシック" panose="020B0609070205080204" pitchFamily="49" charset="-128"/>
            </a:rPr>
            <a:t>％）の割合が最も高く、次いで「家族といる時」（</a:t>
          </a:r>
          <a:r>
            <a:rPr kumimoji="1" lang="en-US" altLang="ja-JP" sz="1000">
              <a:latin typeface="ＭＳ ゴシック" panose="020B0609070205080204" pitchFamily="49" charset="-128"/>
              <a:ea typeface="ＭＳ ゴシック" panose="020B0609070205080204" pitchFamily="49" charset="-128"/>
            </a:rPr>
            <a:t>51.4</a:t>
          </a:r>
          <a:r>
            <a:rPr kumimoji="1" lang="ja-JP" altLang="en-US" sz="1000">
              <a:latin typeface="ＭＳ ゴシック" panose="020B0609070205080204" pitchFamily="49" charset="-128"/>
              <a:ea typeface="ＭＳ ゴシック" panose="020B0609070205080204" pitchFamily="49" charset="-128"/>
            </a:rPr>
            <a:t>％）、「クラブ活動に打ち込んでいる時」（</a:t>
          </a:r>
          <a:r>
            <a:rPr kumimoji="1" lang="en-US" altLang="ja-JP" sz="1000">
              <a:latin typeface="ＭＳ ゴシック" panose="020B0609070205080204" pitchFamily="49" charset="-128"/>
              <a:ea typeface="ＭＳ ゴシック" panose="020B0609070205080204" pitchFamily="49" charset="-128"/>
            </a:rPr>
            <a:t>33.7</a:t>
          </a:r>
          <a:r>
            <a:rPr kumimoji="1" lang="ja-JP" altLang="en-US" sz="1000">
              <a:latin typeface="ＭＳ ゴシック" panose="020B0609070205080204" pitchFamily="49" charset="-128"/>
              <a:ea typeface="ＭＳ ゴシック" panose="020B0609070205080204" pitchFamily="49" charset="-128"/>
            </a:rPr>
            <a:t>％）と続く。この傾向は前回調査と同様である。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r>
            <a:rPr kumimoji="1" lang="ja-JP" altLang="en-US" sz="1000">
              <a:latin typeface="ＭＳ ゴシック" panose="020B0609070205080204" pitchFamily="49" charset="-128"/>
              <a:ea typeface="ＭＳ ゴシック" panose="020B0609070205080204" pitchFamily="49" charset="-128"/>
            </a:rPr>
            <a:t>前回調査と比較すると、「クラブ活動に打ち込んでいる時」（</a:t>
          </a:r>
          <a:r>
            <a:rPr kumimoji="1" lang="en-US" altLang="ja-JP" sz="1000">
              <a:latin typeface="ＭＳ ゴシック" panose="020B0609070205080204" pitchFamily="49" charset="-128"/>
              <a:ea typeface="ＭＳ ゴシック" panose="020B0609070205080204" pitchFamily="49" charset="-128"/>
            </a:rPr>
            <a:t>33.7</a:t>
          </a:r>
          <a:r>
            <a:rPr kumimoji="1" lang="ja-JP" altLang="en-US" sz="1000">
              <a:latin typeface="ＭＳ ゴシック" panose="020B0609070205080204" pitchFamily="49" charset="-128"/>
              <a:ea typeface="ＭＳ ゴシック" panose="020B0609070205080204" pitchFamily="49" charset="-128"/>
            </a:rPr>
            <a:t>％）が</a:t>
          </a:r>
          <a:r>
            <a:rPr kumimoji="1" lang="en-US" altLang="ja-JP" sz="1000">
              <a:latin typeface="ＭＳ ゴシック" panose="020B0609070205080204" pitchFamily="49" charset="-128"/>
              <a:ea typeface="ＭＳ ゴシック" panose="020B0609070205080204" pitchFamily="49" charset="-128"/>
            </a:rPr>
            <a:t>10.5</a:t>
          </a:r>
          <a:r>
            <a:rPr kumimoji="1" lang="ja-JP" altLang="en-US" sz="1000">
              <a:latin typeface="ＭＳ ゴシック" panose="020B0609070205080204" pitchFamily="49" charset="-128"/>
              <a:ea typeface="ＭＳ ゴシック" panose="020B0609070205080204" pitchFamily="49" charset="-128"/>
            </a:rPr>
            <a:t>ポイントと大きく減少した一方、「社会のために役立つことをしている時」（</a:t>
          </a:r>
          <a:r>
            <a:rPr kumimoji="1" lang="en-US" altLang="ja-JP" sz="1000">
              <a:latin typeface="ＭＳ ゴシック" panose="020B0609070205080204" pitchFamily="49" charset="-128"/>
              <a:ea typeface="ＭＳ ゴシック" panose="020B0609070205080204" pitchFamily="49" charset="-128"/>
            </a:rPr>
            <a:t>15.5</a:t>
          </a:r>
          <a:r>
            <a:rPr kumimoji="1" lang="ja-JP" altLang="en-US" sz="1000">
              <a:latin typeface="ＭＳ ゴシック" panose="020B0609070205080204" pitchFamily="49" charset="-128"/>
              <a:ea typeface="ＭＳ ゴシック" panose="020B0609070205080204" pitchFamily="49" charset="-128"/>
            </a:rPr>
            <a:t>％）が</a:t>
          </a:r>
          <a:r>
            <a:rPr kumimoji="1" lang="en-US" altLang="ja-JP" sz="1000">
              <a:latin typeface="ＭＳ ゴシック" panose="020B0609070205080204" pitchFamily="49" charset="-128"/>
              <a:ea typeface="ＭＳ ゴシック" panose="020B0609070205080204" pitchFamily="49" charset="-128"/>
            </a:rPr>
            <a:t>4.3</a:t>
          </a:r>
          <a:r>
            <a:rPr kumimoji="1" lang="ja-JP" altLang="en-US" sz="1000">
              <a:latin typeface="ＭＳ ゴシック" panose="020B0609070205080204" pitchFamily="49" charset="-128"/>
              <a:ea typeface="ＭＳ ゴシック" panose="020B0609070205080204" pitchFamily="49" charset="-128"/>
            </a:rPr>
            <a:t>ポイント増加、「家族といる時」（</a:t>
          </a:r>
          <a:r>
            <a:rPr kumimoji="1" lang="en-US" altLang="ja-JP" sz="1000">
              <a:latin typeface="ＭＳ ゴシック" panose="020B0609070205080204" pitchFamily="49" charset="-128"/>
              <a:ea typeface="ＭＳ ゴシック" panose="020B0609070205080204" pitchFamily="49" charset="-128"/>
            </a:rPr>
            <a:t>51.4</a:t>
          </a:r>
          <a:r>
            <a:rPr kumimoji="1" lang="ja-JP" altLang="en-US" sz="1000">
              <a:latin typeface="ＭＳ ゴシック" panose="020B0609070205080204" pitchFamily="49" charset="-128"/>
              <a:ea typeface="ＭＳ ゴシック" panose="020B0609070205080204" pitchFamily="49" charset="-128"/>
            </a:rPr>
            <a:t>％）が</a:t>
          </a:r>
          <a:r>
            <a:rPr kumimoji="1" lang="en-US" altLang="ja-JP" sz="1000">
              <a:latin typeface="ＭＳ ゴシック" panose="020B0609070205080204" pitchFamily="49" charset="-128"/>
              <a:ea typeface="ＭＳ ゴシック" panose="020B0609070205080204" pitchFamily="49" charset="-128"/>
            </a:rPr>
            <a:t>4.8</a:t>
          </a:r>
          <a:r>
            <a:rPr kumimoji="1" lang="ja-JP" altLang="en-US" sz="1000">
              <a:latin typeface="ＭＳ ゴシック" panose="020B0609070205080204" pitchFamily="49" charset="-128"/>
              <a:ea typeface="ＭＳ ゴシック" panose="020B0609070205080204" pitchFamily="49" charset="-128"/>
            </a:rPr>
            <a:t>ポイント増加した。</a:t>
          </a: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r>
            <a:rPr kumimoji="1" lang="ja-JP" altLang="en-US" sz="1000">
              <a:latin typeface="ＭＳ ゴシック" panose="020B0609070205080204" pitchFamily="49" charset="-128"/>
              <a:ea typeface="ＭＳ ゴシック" panose="020B0609070205080204" pitchFamily="49" charset="-128"/>
            </a:rPr>
            <a:t>男女別にみると、最も差が大きいものは「クラブ活動に打ち込んでいる時」であり、男性（</a:t>
          </a:r>
          <a:r>
            <a:rPr kumimoji="1" lang="en-US" altLang="ja-JP" sz="1000">
              <a:latin typeface="ＭＳ ゴシック" panose="020B0609070205080204" pitchFamily="49" charset="-128"/>
              <a:ea typeface="ＭＳ ゴシック" panose="020B0609070205080204" pitchFamily="49" charset="-128"/>
            </a:rPr>
            <a:t>45.8</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22.0</a:t>
          </a:r>
          <a:r>
            <a:rPr kumimoji="1" lang="ja-JP" altLang="en-US" sz="1000">
              <a:latin typeface="ＭＳ ゴシック" panose="020B0609070205080204" pitchFamily="49" charset="-128"/>
              <a:ea typeface="ＭＳ ゴシック" panose="020B0609070205080204" pitchFamily="49" charset="-128"/>
            </a:rPr>
            <a:t>％）では男性の方が</a:t>
          </a:r>
          <a:r>
            <a:rPr kumimoji="1" lang="en-US" altLang="ja-JP" sz="1000">
              <a:latin typeface="ＭＳ ゴシック" panose="020B0609070205080204" pitchFamily="49" charset="-128"/>
              <a:ea typeface="ＭＳ ゴシック" panose="020B0609070205080204" pitchFamily="49" charset="-128"/>
            </a:rPr>
            <a:t>23.8</a:t>
          </a:r>
          <a:r>
            <a:rPr kumimoji="1" lang="ja-JP" altLang="en-US" sz="1000">
              <a:latin typeface="ＭＳ ゴシック" panose="020B0609070205080204" pitchFamily="49" charset="-128"/>
              <a:ea typeface="ＭＳ ゴシック" panose="020B0609070205080204" pitchFamily="49" charset="-128"/>
            </a:rPr>
            <a:t>ポイント高い。次いで「家族といる時」では男性（</a:t>
          </a:r>
          <a:r>
            <a:rPr kumimoji="1" lang="en-US" altLang="ja-JP" sz="1000">
              <a:latin typeface="ＭＳ ゴシック" panose="020B0609070205080204" pitchFamily="49" charset="-128"/>
              <a:ea typeface="ＭＳ ゴシック" panose="020B0609070205080204" pitchFamily="49" charset="-128"/>
            </a:rPr>
            <a:t>45.0</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57.7</a:t>
          </a:r>
          <a:r>
            <a:rPr kumimoji="1" lang="ja-JP" altLang="en-US" sz="1000">
              <a:latin typeface="ＭＳ ゴシック" panose="020B0609070205080204" pitchFamily="49" charset="-128"/>
              <a:ea typeface="ＭＳ ゴシック" panose="020B0609070205080204" pitchFamily="49" charset="-128"/>
            </a:rPr>
            <a:t>％）では女性の方が</a:t>
          </a:r>
          <a:r>
            <a:rPr kumimoji="1" lang="en-US" altLang="ja-JP" sz="1000">
              <a:latin typeface="ＭＳ ゴシック" panose="020B0609070205080204" pitchFamily="49" charset="-128"/>
              <a:ea typeface="ＭＳ ゴシック" panose="020B0609070205080204" pitchFamily="49" charset="-128"/>
            </a:rPr>
            <a:t>12.7</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9525</xdr:colOff>
      <xdr:row>2204</xdr:row>
      <xdr:rowOff>95250</xdr:rowOff>
    </xdr:from>
    <xdr:to>
      <xdr:col>13</xdr:col>
      <xdr:colOff>19050</xdr:colOff>
      <xdr:row>2214</xdr:row>
      <xdr:rowOff>76200</xdr:rowOff>
    </xdr:to>
    <xdr:sp macro="" textlink="">
      <xdr:nvSpPr>
        <xdr:cNvPr id="190" name="テキスト ボックス 189">
          <a:extLst>
            <a:ext uri="{FF2B5EF4-FFF2-40B4-BE49-F238E27FC236}">
              <a16:creationId xmlns:a16="http://schemas.microsoft.com/office/drawing/2014/main" id="{41DCC896-9FBC-4508-A224-41BE46A9DC84}"/>
            </a:ext>
          </a:extLst>
        </xdr:cNvPr>
        <xdr:cNvSpPr txBox="1"/>
      </xdr:nvSpPr>
      <xdr:spPr>
        <a:xfrm>
          <a:off x="114300" y="330450825"/>
          <a:ext cx="5867400" cy="150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000"/>
            </a:lnSpc>
            <a:spcBef>
              <a:spcPts val="0"/>
            </a:spcBef>
            <a:spcAft>
              <a:spcPts val="0"/>
            </a:spcAft>
            <a:buClrTx/>
            <a:buSzTx/>
            <a:buFontTx/>
            <a:buNone/>
            <a:tabLst/>
            <a:defRPr/>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どのような夢を持っているかは、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「好きなことをしてのんびり暮らしたい」（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の割合</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が最も</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高く</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、次いで「自分の個性や能力を生かしたい」（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43.6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社会に貢献したい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％）と続く。</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000"/>
            </a:lnSpc>
          </a:pP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r>
            <a:rPr kumimoji="1" lang="ja-JP" altLang="en-US" sz="1000">
              <a:latin typeface="ＭＳ ゴシック" panose="020B0609070205080204" pitchFamily="49" charset="-128"/>
              <a:ea typeface="ＭＳ ゴシック" panose="020B0609070205080204" pitchFamily="49" charset="-128"/>
            </a:rPr>
            <a:t>前回調査と比較すると、「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好きなことをしてのんびり暮らしたい」（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ポイントと大幅に増加</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000">
              <a:latin typeface="ＭＳ ゴシック" panose="020B0609070205080204" pitchFamily="49" charset="-128"/>
              <a:ea typeface="ＭＳ ゴシック" panose="020B0609070205080204" pitchFamily="49" charset="-128"/>
            </a:rPr>
            <a:t>「お金持ちになりたい」（</a:t>
          </a:r>
          <a:r>
            <a:rPr kumimoji="1" lang="en-US" altLang="ja-JP" sz="1000">
              <a:latin typeface="ＭＳ ゴシック" panose="020B0609070205080204" pitchFamily="49" charset="-128"/>
              <a:ea typeface="ＭＳ ゴシック" panose="020B0609070205080204" pitchFamily="49" charset="-128"/>
            </a:rPr>
            <a:t>21.3</a:t>
          </a:r>
          <a:r>
            <a:rPr kumimoji="1" lang="ja-JP" altLang="en-US" sz="1000">
              <a:latin typeface="ＭＳ ゴシック" panose="020B0609070205080204" pitchFamily="49" charset="-128"/>
              <a:ea typeface="ＭＳ ゴシック" panose="020B0609070205080204" pitchFamily="49" charset="-128"/>
            </a:rPr>
            <a:t>％）は</a:t>
          </a:r>
          <a:r>
            <a:rPr kumimoji="1" lang="en-US" altLang="ja-JP" sz="1000">
              <a:latin typeface="ＭＳ ゴシック" panose="020B0609070205080204" pitchFamily="49" charset="-128"/>
              <a:ea typeface="ＭＳ ゴシック" panose="020B0609070205080204" pitchFamily="49" charset="-128"/>
            </a:rPr>
            <a:t>6.8</a:t>
          </a:r>
          <a:r>
            <a:rPr kumimoji="1" lang="ja-JP" altLang="en-US" sz="1000">
              <a:latin typeface="ＭＳ ゴシック" panose="020B0609070205080204" pitchFamily="49" charset="-128"/>
              <a:ea typeface="ＭＳ ゴシック" panose="020B0609070205080204" pitchFamily="49" charset="-128"/>
            </a:rPr>
            <a:t>ポイント増加した。</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家族と幸せに暮らしたい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34.1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高い。「自分の個性や能力を生かしたい」と回答した男性（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47.5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lang="ja-JP" altLang="ja-JP" sz="1000">
            <a:effectLst/>
            <a:latin typeface="ＭＳ ゴシック" panose="020B0609070205080204" pitchFamily="49" charset="-128"/>
            <a:ea typeface="ＭＳ ゴシック" panose="020B0609070205080204" pitchFamily="49" charset="-128"/>
          </a:endParaRPr>
        </a:p>
        <a:p>
          <a:pPr>
            <a:lnSpc>
              <a:spcPts val="1000"/>
            </a:lnSpc>
          </a:pPr>
          <a:endParaRPr kumimoji="1" lang="en-US" altLang="ja-JP" sz="1000">
            <a:latin typeface="+mn-ea"/>
            <a:ea typeface="+mn-ea"/>
          </a:endParaRPr>
        </a:p>
        <a:p>
          <a:pPr>
            <a:lnSpc>
              <a:spcPts val="1000"/>
            </a:lnSpc>
          </a:pPr>
          <a:endParaRPr kumimoji="1" lang="en-US" altLang="ja-JP" sz="1000">
            <a:latin typeface="+mn-ea"/>
            <a:ea typeface="+mn-ea"/>
          </a:endParaRPr>
        </a:p>
      </xdr:txBody>
    </xdr:sp>
    <xdr:clientData/>
  </xdr:twoCellAnchor>
  <xdr:twoCellAnchor>
    <xdr:from>
      <xdr:col>1</xdr:col>
      <xdr:colOff>95250</xdr:colOff>
      <xdr:row>2272</xdr:row>
      <xdr:rowOff>9525</xdr:rowOff>
    </xdr:from>
    <xdr:to>
      <xdr:col>13</xdr:col>
      <xdr:colOff>104775</xdr:colOff>
      <xdr:row>2283</xdr:row>
      <xdr:rowOff>85725</xdr:rowOff>
    </xdr:to>
    <xdr:sp macro="" textlink="">
      <xdr:nvSpPr>
        <xdr:cNvPr id="191" name="テキスト ボックス 190">
          <a:extLst>
            <a:ext uri="{FF2B5EF4-FFF2-40B4-BE49-F238E27FC236}">
              <a16:creationId xmlns:a16="http://schemas.microsoft.com/office/drawing/2014/main" id="{8A934AFC-25EF-4758-8FA1-20BA0B8EB615}"/>
            </a:ext>
          </a:extLst>
        </xdr:cNvPr>
        <xdr:cNvSpPr txBox="1"/>
      </xdr:nvSpPr>
      <xdr:spPr>
        <a:xfrm>
          <a:off x="200025" y="346519500"/>
          <a:ext cx="5867400" cy="175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１０年後の社会は、「今より悪くなる」（</a:t>
          </a:r>
          <a:r>
            <a:rPr kumimoji="1" lang="en-US" altLang="ja-JP" sz="1000">
              <a:latin typeface="ＭＳ ゴシック" panose="020B0609070205080204" pitchFamily="49" charset="-128"/>
              <a:ea typeface="ＭＳ ゴシック" panose="020B0609070205080204" pitchFamily="49" charset="-128"/>
            </a:rPr>
            <a:t>44.0</a:t>
          </a:r>
          <a:r>
            <a:rPr kumimoji="1" lang="ja-JP" altLang="en-US" sz="1000">
              <a:latin typeface="ＭＳ ゴシック" panose="020B0609070205080204" pitchFamily="49" charset="-128"/>
              <a:ea typeface="ＭＳ ゴシック" panose="020B0609070205080204" pitchFamily="49" charset="-128"/>
            </a:rPr>
            <a:t>％）の割合が最も高く、「今よりよくなる」（</a:t>
          </a:r>
          <a:r>
            <a:rPr kumimoji="1" lang="en-US" altLang="ja-JP" sz="1000">
              <a:latin typeface="ＭＳ ゴシック" panose="020B0609070205080204" pitchFamily="49" charset="-128"/>
              <a:ea typeface="ＭＳ ゴシック" panose="020B0609070205080204" pitchFamily="49" charset="-128"/>
            </a:rPr>
            <a:t>25.2</a:t>
          </a:r>
          <a:r>
            <a:rPr kumimoji="1" lang="ja-JP" altLang="en-US" sz="1000">
              <a:latin typeface="ＭＳ ゴシック" panose="020B0609070205080204" pitchFamily="49" charset="-128"/>
              <a:ea typeface="ＭＳ ゴシック" panose="020B0609070205080204" pitchFamily="49" charset="-128"/>
            </a:rPr>
            <a:t>％）が続く。この傾向は前回調査と同様である。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前回調査と比較すると、「今よりよくなる」（</a:t>
          </a:r>
          <a:r>
            <a:rPr kumimoji="1" lang="en-US" altLang="ja-JP" sz="1000">
              <a:latin typeface="ＭＳ ゴシック" panose="020B0609070205080204" pitchFamily="49" charset="-128"/>
              <a:ea typeface="ＭＳ ゴシック" panose="020B0609070205080204" pitchFamily="49" charset="-128"/>
            </a:rPr>
            <a:t>25.2</a:t>
          </a:r>
          <a:r>
            <a:rPr kumimoji="1" lang="ja-JP" altLang="en-US" sz="1000">
              <a:latin typeface="ＭＳ ゴシック" panose="020B0609070205080204" pitchFamily="49" charset="-128"/>
              <a:ea typeface="ＭＳ ゴシック" panose="020B0609070205080204" pitchFamily="49" charset="-128"/>
            </a:rPr>
            <a:t>％）は</a:t>
          </a:r>
          <a:r>
            <a:rPr kumimoji="1" lang="en-US" altLang="ja-JP" sz="1000">
              <a:latin typeface="ＭＳ ゴシック" panose="020B0609070205080204" pitchFamily="49" charset="-128"/>
              <a:ea typeface="ＭＳ ゴシック" panose="020B0609070205080204" pitchFamily="49" charset="-128"/>
            </a:rPr>
            <a:t>4.3</a:t>
          </a:r>
          <a:r>
            <a:rPr kumimoji="1" lang="ja-JP" altLang="en-US" sz="1000">
              <a:latin typeface="ＭＳ ゴシック" panose="020B0609070205080204" pitchFamily="49" charset="-128"/>
              <a:ea typeface="ＭＳ ゴシック" panose="020B0609070205080204" pitchFamily="49" charset="-128"/>
            </a:rPr>
            <a:t>ポイント減少、「今より悪くなる」（</a:t>
          </a:r>
          <a:r>
            <a:rPr kumimoji="1" lang="en-US" altLang="ja-JP" sz="1000">
              <a:latin typeface="ＭＳ ゴシック" panose="020B0609070205080204" pitchFamily="49" charset="-128"/>
              <a:ea typeface="ＭＳ ゴシック" panose="020B0609070205080204" pitchFamily="49" charset="-128"/>
            </a:rPr>
            <a:t>44.0</a:t>
          </a:r>
          <a:r>
            <a:rPr kumimoji="1" lang="ja-JP" altLang="en-US" sz="1000">
              <a:latin typeface="ＭＳ ゴシック" panose="020B0609070205080204" pitchFamily="49" charset="-128"/>
              <a:ea typeface="ＭＳ ゴシック" panose="020B0609070205080204" pitchFamily="49" charset="-128"/>
            </a:rPr>
            <a:t>％）は</a:t>
          </a:r>
          <a:r>
            <a:rPr kumimoji="1" lang="en-US" altLang="ja-JP" sz="1000">
              <a:latin typeface="ＭＳ ゴシック" panose="020B0609070205080204" pitchFamily="49" charset="-128"/>
              <a:ea typeface="ＭＳ ゴシック" panose="020B0609070205080204" pitchFamily="49" charset="-128"/>
            </a:rPr>
            <a:t>6.3</a:t>
          </a:r>
          <a:r>
            <a:rPr kumimoji="1" lang="ja-JP" altLang="en-US" sz="1000">
              <a:latin typeface="ＭＳ ゴシック" panose="020B0609070205080204" pitchFamily="49" charset="-128"/>
              <a:ea typeface="ＭＳ ゴシック" panose="020B0609070205080204" pitchFamily="49" charset="-128"/>
            </a:rPr>
            <a:t>ポイント増加した。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r>
            <a:rPr kumimoji="1" lang="ja-JP" altLang="en-US" sz="1000">
              <a:latin typeface="ＭＳ ゴシック" panose="020B0609070205080204" pitchFamily="49" charset="-128"/>
              <a:ea typeface="ＭＳ ゴシック" panose="020B0609070205080204" pitchFamily="49" charset="-128"/>
            </a:rPr>
            <a:t>男女別にみると、「今よりよくなる」と回答した男性（</a:t>
          </a:r>
          <a:r>
            <a:rPr kumimoji="1" lang="en-US" altLang="ja-JP" sz="1000">
              <a:latin typeface="ＭＳ ゴシック" panose="020B0609070205080204" pitchFamily="49" charset="-128"/>
              <a:ea typeface="ＭＳ ゴシック" panose="020B0609070205080204" pitchFamily="49" charset="-128"/>
            </a:rPr>
            <a:t>30.7</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19.9</a:t>
          </a:r>
          <a:r>
            <a:rPr kumimoji="1" lang="ja-JP" altLang="en-US" sz="1000">
              <a:latin typeface="ＭＳ ゴシック" panose="020B0609070205080204" pitchFamily="49" charset="-128"/>
              <a:ea typeface="ＭＳ ゴシック" panose="020B0609070205080204" pitchFamily="49" charset="-128"/>
            </a:rPr>
            <a:t>％）では、男性の方が</a:t>
          </a:r>
          <a:r>
            <a:rPr kumimoji="1" lang="en-US" altLang="ja-JP" sz="1000">
              <a:latin typeface="ＭＳ ゴシック" panose="020B0609070205080204" pitchFamily="49" charset="-128"/>
              <a:ea typeface="ＭＳ ゴシック" panose="020B0609070205080204" pitchFamily="49" charset="-128"/>
            </a:rPr>
            <a:t>10.8</a:t>
          </a:r>
          <a:r>
            <a:rPr kumimoji="1" lang="ja-JP" altLang="en-US" sz="1000">
              <a:latin typeface="ＭＳ ゴシック" panose="020B0609070205080204" pitchFamily="49" charset="-128"/>
              <a:ea typeface="ＭＳ ゴシック" panose="020B0609070205080204" pitchFamily="49" charset="-128"/>
            </a:rPr>
            <a:t>ポイント高く、「今より悪くなる」と回答した男性（</a:t>
          </a:r>
          <a:r>
            <a:rPr kumimoji="1" lang="en-US" altLang="ja-JP" sz="1000">
              <a:latin typeface="ＭＳ ゴシック" panose="020B0609070205080204" pitchFamily="49" charset="-128"/>
              <a:ea typeface="ＭＳ ゴシック" panose="020B0609070205080204" pitchFamily="49" charset="-128"/>
            </a:rPr>
            <a:t>41.6</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46.3</a:t>
          </a:r>
          <a:r>
            <a:rPr kumimoji="1" lang="ja-JP" altLang="en-US" sz="1000">
              <a:latin typeface="ＭＳ ゴシック" panose="020B0609070205080204" pitchFamily="49" charset="-128"/>
              <a:ea typeface="ＭＳ ゴシック" panose="020B0609070205080204" pitchFamily="49" charset="-128"/>
            </a:rPr>
            <a:t>％）では、女性の方が</a:t>
          </a:r>
          <a:r>
            <a:rPr kumimoji="1" lang="en-US" altLang="ja-JP" sz="1000">
              <a:latin typeface="ＭＳ ゴシック" panose="020B0609070205080204" pitchFamily="49" charset="-128"/>
              <a:ea typeface="ＭＳ ゴシック" panose="020B0609070205080204" pitchFamily="49" charset="-128"/>
            </a:rPr>
            <a:t>4.7</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95250</xdr:colOff>
      <xdr:row>2320</xdr:row>
      <xdr:rowOff>9526</xdr:rowOff>
    </xdr:from>
    <xdr:to>
      <xdr:col>13</xdr:col>
      <xdr:colOff>104775</xdr:colOff>
      <xdr:row>2325</xdr:row>
      <xdr:rowOff>104775</xdr:rowOff>
    </xdr:to>
    <xdr:sp macro="" textlink="">
      <xdr:nvSpPr>
        <xdr:cNvPr id="192" name="テキスト ボックス 191">
          <a:extLst>
            <a:ext uri="{FF2B5EF4-FFF2-40B4-BE49-F238E27FC236}">
              <a16:creationId xmlns:a16="http://schemas.microsoft.com/office/drawing/2014/main" id="{72D60E24-2705-455F-92FA-B55639473D33}"/>
            </a:ext>
          </a:extLst>
        </xdr:cNvPr>
        <xdr:cNvSpPr txBox="1"/>
      </xdr:nvSpPr>
      <xdr:spPr>
        <a:xfrm>
          <a:off x="200025" y="354168076"/>
          <a:ext cx="5867400" cy="857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人にあったらあいさつを「している」と回答したものは</a:t>
          </a:r>
          <a:r>
            <a:rPr kumimoji="1" lang="en-US" altLang="ja-JP" sz="1000">
              <a:latin typeface="ＭＳ ゴシック" panose="020B0609070205080204" pitchFamily="49" charset="-128"/>
              <a:ea typeface="ＭＳ ゴシック" panose="020B0609070205080204" pitchFamily="49" charset="-128"/>
            </a:rPr>
            <a:t>90.5</a:t>
          </a:r>
          <a:r>
            <a:rPr kumimoji="1" lang="ja-JP" altLang="en-US" sz="1000">
              <a:latin typeface="ＭＳ ゴシック" panose="020B0609070205080204" pitchFamily="49" charset="-128"/>
              <a:ea typeface="ＭＳ ゴシック" panose="020B0609070205080204" pitchFamily="49" charset="-128"/>
            </a:rPr>
            <a:t>％と</a:t>
          </a:r>
          <a:r>
            <a:rPr kumimoji="1" lang="en-US" altLang="ja-JP" sz="1000">
              <a:latin typeface="ＭＳ ゴシック" panose="020B0609070205080204" pitchFamily="49" charset="-128"/>
              <a:ea typeface="ＭＳ ゴシック" panose="020B0609070205080204" pitchFamily="49" charset="-128"/>
            </a:rPr>
            <a:t>9</a:t>
          </a:r>
          <a:r>
            <a:rPr kumimoji="1" lang="ja-JP" altLang="en-US" sz="1000">
              <a:latin typeface="ＭＳ ゴシック" panose="020B0609070205080204" pitchFamily="49" charset="-128"/>
              <a:ea typeface="ＭＳ ゴシック" panose="020B0609070205080204" pitchFamily="49" charset="-128"/>
            </a:rPr>
            <a:t>割以上であり、前回調査（</a:t>
          </a:r>
          <a:r>
            <a:rPr kumimoji="1" lang="en-US" altLang="ja-JP" sz="1000">
              <a:latin typeface="ＭＳ ゴシック" panose="020B0609070205080204" pitchFamily="49" charset="-128"/>
              <a:ea typeface="ＭＳ ゴシック" panose="020B0609070205080204" pitchFamily="49" charset="-128"/>
            </a:rPr>
            <a:t>89.0</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1.5</a:t>
          </a:r>
          <a:r>
            <a:rPr kumimoji="1" lang="ja-JP" altLang="en-US" sz="1000">
              <a:latin typeface="ＭＳ ゴシック" panose="020B0609070205080204" pitchFamily="49" charset="-128"/>
              <a:ea typeface="ＭＳ ゴシック" panose="020B0609070205080204" pitchFamily="49" charset="-128"/>
            </a:rPr>
            <a:t>ポイント増加した。</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「していない」（</a:t>
          </a:r>
          <a:r>
            <a:rPr kumimoji="1" lang="en-US" altLang="ja-JP" sz="1000">
              <a:latin typeface="ＭＳ ゴシック" panose="020B0609070205080204" pitchFamily="49" charset="-128"/>
              <a:ea typeface="ＭＳ ゴシック" panose="020B0609070205080204" pitchFamily="49" charset="-128"/>
            </a:rPr>
            <a:t>2.1</a:t>
          </a:r>
          <a:r>
            <a:rPr kumimoji="1" lang="ja-JP" altLang="en-US" sz="1000">
              <a:latin typeface="ＭＳ ゴシック" panose="020B0609070205080204" pitchFamily="49" charset="-128"/>
              <a:ea typeface="ＭＳ ゴシック" panose="020B0609070205080204" pitchFamily="49" charset="-128"/>
            </a:rPr>
            <a:t>％）、「関心はあるがしていない」（</a:t>
          </a:r>
          <a:r>
            <a:rPr kumimoji="1" lang="en-US" altLang="ja-JP" sz="1000">
              <a:latin typeface="ＭＳ ゴシック" panose="020B0609070205080204" pitchFamily="49" charset="-128"/>
              <a:ea typeface="ＭＳ ゴシック" panose="020B0609070205080204" pitchFamily="49" charset="-128"/>
            </a:rPr>
            <a:t>5.8</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7.9</a:t>
          </a:r>
          <a:r>
            <a:rPr kumimoji="1" lang="ja-JP" altLang="en-US" sz="1000">
              <a:latin typeface="ＭＳ ゴシック" panose="020B0609070205080204" pitchFamily="49" charset="-128"/>
              <a:ea typeface="ＭＳ ゴシック" panose="020B0609070205080204" pitchFamily="49" charset="-128"/>
            </a:rPr>
            <a:t>％であり、前回調査より</a:t>
          </a:r>
          <a:r>
            <a:rPr kumimoji="1" lang="en-US" altLang="ja-JP" sz="1000">
              <a:latin typeface="ＭＳ ゴシック" panose="020B0609070205080204" pitchFamily="49" charset="-128"/>
              <a:ea typeface="ＭＳ ゴシック" panose="020B0609070205080204" pitchFamily="49" charset="-128"/>
            </a:rPr>
            <a:t>0.7</a:t>
          </a:r>
          <a:r>
            <a:rPr kumimoji="1" lang="ja-JP" altLang="en-US" sz="1000">
              <a:latin typeface="ＭＳ ゴシック" panose="020B0609070205080204" pitchFamily="49" charset="-128"/>
              <a:ea typeface="ＭＳ ゴシック" panose="020B0609070205080204" pitchFamily="49" charset="-128"/>
            </a:rPr>
            <a:t>ポイント減少した。</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2340</xdr:row>
      <xdr:rowOff>28576</xdr:rowOff>
    </xdr:from>
    <xdr:to>
      <xdr:col>14</xdr:col>
      <xdr:colOff>2598</xdr:colOff>
      <xdr:row>2347</xdr:row>
      <xdr:rowOff>0</xdr:rowOff>
    </xdr:to>
    <xdr:sp macro="" textlink="">
      <xdr:nvSpPr>
        <xdr:cNvPr id="194" name="テキスト ボックス 193">
          <a:extLst>
            <a:ext uri="{FF2B5EF4-FFF2-40B4-BE49-F238E27FC236}">
              <a16:creationId xmlns:a16="http://schemas.microsoft.com/office/drawing/2014/main" id="{2C93186E-1CE8-4FED-886D-59AC850CD9DC}"/>
            </a:ext>
          </a:extLst>
        </xdr:cNvPr>
        <xdr:cNvSpPr txBox="1"/>
      </xdr:nvSpPr>
      <xdr:spPr>
        <a:xfrm>
          <a:off x="152400" y="357235126"/>
          <a:ext cx="5927148"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000">
              <a:latin typeface="ＭＳ ゴシック" panose="020B0609070205080204" pitchFamily="49" charset="-128"/>
              <a:ea typeface="ＭＳ ゴシック" panose="020B0609070205080204" pitchFamily="49" charset="-128"/>
            </a:rPr>
            <a:t>電車やバスで席をゆずることを「している」と回答したものは</a:t>
          </a:r>
          <a:r>
            <a:rPr kumimoji="1" lang="en-US" altLang="ja-JP" sz="1000">
              <a:latin typeface="ＭＳ ゴシック" panose="020B0609070205080204" pitchFamily="49" charset="-128"/>
              <a:ea typeface="ＭＳ ゴシック" panose="020B0609070205080204" pitchFamily="49" charset="-128"/>
            </a:rPr>
            <a:t>58.9</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51.5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7.4</a:t>
          </a:r>
          <a:r>
            <a:rPr kumimoji="1" lang="ja-JP" altLang="en-US" sz="1000">
              <a:latin typeface="ＭＳ ゴシック" panose="020B0609070205080204" pitchFamily="49" charset="-128"/>
              <a:ea typeface="ＭＳ ゴシック" panose="020B0609070205080204" pitchFamily="49" charset="-128"/>
            </a:rPr>
            <a:t>ポイントと大きく増加した一方、「していない」</a:t>
          </a:r>
          <a:r>
            <a:rPr kumimoji="1" lang="en-US" altLang="ja-JP" sz="1000">
              <a:latin typeface="ＭＳ ゴシック" panose="020B0609070205080204" pitchFamily="49" charset="-128"/>
              <a:ea typeface="ＭＳ ゴシック" panose="020B0609070205080204" pitchFamily="49" charset="-128"/>
            </a:rPr>
            <a:t>(7.6</a:t>
          </a:r>
          <a:r>
            <a:rPr kumimoji="1" lang="ja-JP" altLang="en-US" sz="1000">
              <a:latin typeface="ＭＳ ゴシック" panose="020B0609070205080204" pitchFamily="49" charset="-128"/>
              <a:ea typeface="ＭＳ ゴシック" panose="020B0609070205080204" pitchFamily="49" charset="-128"/>
            </a:rPr>
            <a:t>％）または「関心はあるがしていない」（</a:t>
          </a:r>
          <a:r>
            <a:rPr kumimoji="1" lang="en-US" altLang="ja-JP" sz="1000">
              <a:latin typeface="ＭＳ ゴシック" panose="020B0609070205080204" pitchFamily="49" charset="-128"/>
              <a:ea typeface="ＭＳ ゴシック" panose="020B0609070205080204" pitchFamily="49" charset="-128"/>
            </a:rPr>
            <a:t>14.9</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22.5</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30.0</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7.5</a:t>
          </a:r>
          <a:r>
            <a:rPr kumimoji="1" lang="ja-JP" altLang="en-US" sz="1000">
              <a:latin typeface="ＭＳ ゴシック" panose="020B0609070205080204" pitchFamily="49" charset="-128"/>
              <a:ea typeface="ＭＳ ゴシック" panose="020B0609070205080204" pitchFamily="49" charset="-128"/>
            </a:rPr>
            <a:t>ポイントと大きく減少している。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r>
            <a:rPr kumimoji="1" lang="ja-JP" altLang="en-US" sz="1000">
              <a:latin typeface="ＭＳ ゴシック" panose="020B0609070205080204" pitchFamily="49" charset="-128"/>
              <a:ea typeface="ＭＳ ゴシック" panose="020B0609070205080204" pitchFamily="49" charset="-128"/>
            </a:rPr>
            <a:t>前回調査と比較すると、「している」と回答した男性（</a:t>
          </a:r>
          <a:r>
            <a:rPr kumimoji="1" lang="en-US" altLang="ja-JP" sz="1000">
              <a:latin typeface="ＭＳ ゴシック" panose="020B0609070205080204" pitchFamily="49" charset="-128"/>
              <a:ea typeface="ＭＳ ゴシック" panose="020B0609070205080204" pitchFamily="49" charset="-128"/>
            </a:rPr>
            <a:t>61.8</a:t>
          </a:r>
          <a:r>
            <a:rPr kumimoji="1" lang="ja-JP" altLang="en-US" sz="1000">
              <a:latin typeface="ＭＳ ゴシック" panose="020B0609070205080204" pitchFamily="49" charset="-128"/>
              <a:ea typeface="ＭＳ ゴシック" panose="020B0609070205080204" pitchFamily="49" charset="-128"/>
            </a:rPr>
            <a:t>％）は前回調査（男性</a:t>
          </a:r>
          <a:r>
            <a:rPr kumimoji="1" lang="en-US" altLang="ja-JP" sz="1000">
              <a:latin typeface="ＭＳ ゴシック" panose="020B0609070205080204" pitchFamily="49" charset="-128"/>
              <a:ea typeface="ＭＳ ゴシック" panose="020B0609070205080204" pitchFamily="49" charset="-128"/>
            </a:rPr>
            <a:t>56.3</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5.5</a:t>
          </a:r>
          <a:r>
            <a:rPr kumimoji="1" lang="ja-JP" altLang="en-US" sz="1000">
              <a:latin typeface="ＭＳ ゴシック" panose="020B0609070205080204" pitchFamily="49" charset="-128"/>
              <a:ea typeface="ＭＳ ゴシック" panose="020B0609070205080204" pitchFamily="49" charset="-128"/>
            </a:rPr>
            <a:t>ポイント増加し、女性は（</a:t>
          </a:r>
          <a:r>
            <a:rPr kumimoji="1" lang="en-US" altLang="ja-JP" sz="1000">
              <a:latin typeface="ＭＳ ゴシック" panose="020B0609070205080204" pitchFamily="49" charset="-128"/>
              <a:ea typeface="ＭＳ ゴシック" panose="020B0609070205080204" pitchFamily="49" charset="-128"/>
            </a:rPr>
            <a:t>56.1</a:t>
          </a:r>
          <a:r>
            <a:rPr kumimoji="1" lang="ja-JP" altLang="en-US" sz="1000">
              <a:latin typeface="ＭＳ ゴシック" panose="020B0609070205080204" pitchFamily="49" charset="-128"/>
              <a:ea typeface="ＭＳ ゴシック" panose="020B0609070205080204" pitchFamily="49" charset="-128"/>
            </a:rPr>
            <a:t>％）は前回調査（女性</a:t>
          </a:r>
          <a:r>
            <a:rPr kumimoji="1" lang="en-US" altLang="ja-JP" sz="1000">
              <a:latin typeface="ＭＳ ゴシック" panose="020B0609070205080204" pitchFamily="49" charset="-128"/>
              <a:ea typeface="ＭＳ ゴシック" panose="020B0609070205080204" pitchFamily="49" charset="-128"/>
            </a:rPr>
            <a:t>46.4</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9.7</a:t>
          </a:r>
          <a:r>
            <a:rPr kumimoji="1" lang="ja-JP" altLang="en-US" sz="1000">
              <a:latin typeface="ＭＳ ゴシック" panose="020B0609070205080204" pitchFamily="49" charset="-128"/>
              <a:ea typeface="ＭＳ ゴシック" panose="020B0609070205080204" pitchFamily="49" charset="-128"/>
            </a:rPr>
            <a:t>ポイント増加した。</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57150</xdr:colOff>
      <xdr:row>2361</xdr:row>
      <xdr:rowOff>76200</xdr:rowOff>
    </xdr:from>
    <xdr:to>
      <xdr:col>14</xdr:col>
      <xdr:colOff>12123</xdr:colOff>
      <xdr:row>2369</xdr:row>
      <xdr:rowOff>19050</xdr:rowOff>
    </xdr:to>
    <xdr:sp macro="" textlink="">
      <xdr:nvSpPr>
        <xdr:cNvPr id="182" name="テキスト ボックス 181">
          <a:extLst>
            <a:ext uri="{FF2B5EF4-FFF2-40B4-BE49-F238E27FC236}">
              <a16:creationId xmlns:a16="http://schemas.microsoft.com/office/drawing/2014/main" id="{16F4C3EE-9CE9-44C8-A051-7EBDF0E05250}"/>
            </a:ext>
          </a:extLst>
        </xdr:cNvPr>
        <xdr:cNvSpPr txBox="1"/>
      </xdr:nvSpPr>
      <xdr:spPr>
        <a:xfrm>
          <a:off x="161925" y="360521250"/>
          <a:ext cx="5927148" cy="1162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000">
              <a:latin typeface="ＭＳ ゴシック" panose="020B0609070205080204" pitchFamily="49" charset="-128"/>
              <a:ea typeface="ＭＳ ゴシック" panose="020B0609070205080204" pitchFamily="49" charset="-128"/>
            </a:rPr>
            <a:t>お年寄りや体の不自由な人の手伝いを「している」と回答したものは</a:t>
          </a:r>
          <a:r>
            <a:rPr kumimoji="1" lang="en-US" altLang="ja-JP" sz="1000">
              <a:latin typeface="ＭＳ ゴシック" panose="020B0609070205080204" pitchFamily="49" charset="-128"/>
              <a:ea typeface="ＭＳ ゴシック" panose="020B0609070205080204" pitchFamily="49" charset="-128"/>
            </a:rPr>
            <a:t>44.0</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40.1</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3.9</a:t>
          </a:r>
          <a:r>
            <a:rPr kumimoji="1" lang="ja-JP" altLang="en-US" sz="1000">
              <a:latin typeface="ＭＳ ゴシック" panose="020B0609070205080204" pitchFamily="49" charset="-128"/>
              <a:ea typeface="ＭＳ ゴシック" panose="020B0609070205080204" pitchFamily="49" charset="-128"/>
            </a:rPr>
            <a:t>ポイント増加した一方、「していない」（</a:t>
          </a:r>
          <a:r>
            <a:rPr kumimoji="1" lang="en-US" altLang="ja-JP" sz="1000">
              <a:latin typeface="ＭＳ ゴシック" panose="020B0609070205080204" pitchFamily="49" charset="-128"/>
              <a:ea typeface="ＭＳ ゴシック" panose="020B0609070205080204" pitchFamily="49" charset="-128"/>
            </a:rPr>
            <a:t>13.6</a:t>
          </a:r>
          <a:r>
            <a:rPr kumimoji="1" lang="ja-JP" altLang="en-US" sz="1000">
              <a:latin typeface="ＭＳ ゴシック" panose="020B0609070205080204" pitchFamily="49" charset="-128"/>
              <a:ea typeface="ＭＳ ゴシック" panose="020B0609070205080204" pitchFamily="49" charset="-128"/>
            </a:rPr>
            <a:t>％）または「関心はあるがしていない」（</a:t>
          </a:r>
          <a:r>
            <a:rPr kumimoji="1" lang="en-US" altLang="ja-JP" sz="1000">
              <a:latin typeface="ＭＳ ゴシック" panose="020B0609070205080204" pitchFamily="49" charset="-128"/>
              <a:ea typeface="ＭＳ ゴシック" panose="020B0609070205080204" pitchFamily="49" charset="-128"/>
            </a:rPr>
            <a:t>30.4</a:t>
          </a:r>
          <a:r>
            <a:rPr kumimoji="1" lang="ja-JP" altLang="en-US" sz="1000">
              <a:latin typeface="ＭＳ ゴシック" panose="020B0609070205080204" pitchFamily="49" charset="-128"/>
              <a:ea typeface="ＭＳ ゴシック" panose="020B0609070205080204" pitchFamily="49" charset="-128"/>
            </a:rPr>
            <a:t>％）と回答したもの（</a:t>
          </a:r>
          <a:r>
            <a:rPr kumimoji="1" lang="en-US" altLang="ja-JP" sz="1000">
              <a:latin typeface="ＭＳ ゴシック" panose="020B0609070205080204" pitchFamily="49" charset="-128"/>
              <a:ea typeface="ＭＳ ゴシック" panose="020B0609070205080204" pitchFamily="49" charset="-128"/>
            </a:rPr>
            <a:t>44.0</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49.1</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5.1</a:t>
          </a:r>
          <a:r>
            <a:rPr kumimoji="1" lang="ja-JP" altLang="en-US" sz="1000">
              <a:latin typeface="ＭＳ ゴシック" panose="020B0609070205080204" pitchFamily="49" charset="-128"/>
              <a:ea typeface="ＭＳ ゴシック" panose="020B0609070205080204" pitchFamily="49" charset="-128"/>
            </a:rPr>
            <a:t>ポイント減少し、「している」と回答したものと同比率となった。</a:t>
          </a: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r>
            <a:rPr kumimoji="1" lang="ja-JP" altLang="en-US" sz="1000">
              <a:latin typeface="ＭＳ ゴシック" panose="020B0609070205080204" pitchFamily="49" charset="-128"/>
              <a:ea typeface="ＭＳ ゴシック" panose="020B0609070205080204" pitchFamily="49" charset="-128"/>
            </a:rPr>
            <a:t>前回調査と比較すると、「している」と回答した男性（</a:t>
          </a:r>
          <a:r>
            <a:rPr kumimoji="1" lang="en-US" altLang="ja-JP" sz="1000">
              <a:latin typeface="ＭＳ ゴシック" panose="020B0609070205080204" pitchFamily="49" charset="-128"/>
              <a:ea typeface="ＭＳ ゴシック" panose="020B0609070205080204" pitchFamily="49" charset="-128"/>
            </a:rPr>
            <a:t>42.4</a:t>
          </a:r>
          <a:r>
            <a:rPr kumimoji="1" lang="ja-JP" altLang="en-US" sz="1000">
              <a:latin typeface="ＭＳ ゴシック" panose="020B0609070205080204" pitchFamily="49" charset="-128"/>
              <a:ea typeface="ＭＳ ゴシック" panose="020B0609070205080204" pitchFamily="49" charset="-128"/>
            </a:rPr>
            <a:t>％）は前回調査（男性</a:t>
          </a:r>
          <a:r>
            <a:rPr kumimoji="1" lang="en-US" altLang="ja-JP" sz="1000">
              <a:latin typeface="ＭＳ ゴシック" panose="020B0609070205080204" pitchFamily="49" charset="-128"/>
              <a:ea typeface="ＭＳ ゴシック" panose="020B0609070205080204" pitchFamily="49" charset="-128"/>
            </a:rPr>
            <a:t>42.1</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0.3</a:t>
          </a:r>
          <a:r>
            <a:rPr kumimoji="1" lang="ja-JP" altLang="en-US" sz="1000">
              <a:latin typeface="ＭＳ ゴシック" panose="020B0609070205080204" pitchFamily="49" charset="-128"/>
              <a:ea typeface="ＭＳ ゴシック" panose="020B0609070205080204" pitchFamily="49" charset="-128"/>
            </a:rPr>
            <a:t>ポイント微増し、女性（</a:t>
          </a:r>
          <a:r>
            <a:rPr kumimoji="1" lang="en-US" altLang="ja-JP" sz="1000">
              <a:latin typeface="ＭＳ ゴシック" panose="020B0609070205080204" pitchFamily="49" charset="-128"/>
              <a:ea typeface="ＭＳ ゴシック" panose="020B0609070205080204" pitchFamily="49" charset="-128"/>
            </a:rPr>
            <a:t>45.5</a:t>
          </a:r>
          <a:r>
            <a:rPr kumimoji="1" lang="ja-JP" altLang="en-US" sz="1000">
              <a:latin typeface="ＭＳ ゴシック" panose="020B0609070205080204" pitchFamily="49" charset="-128"/>
              <a:ea typeface="ＭＳ ゴシック" panose="020B0609070205080204" pitchFamily="49" charset="-128"/>
            </a:rPr>
            <a:t>％）は前回調査（女性</a:t>
          </a:r>
          <a:r>
            <a:rPr kumimoji="1" lang="en-US" altLang="ja-JP" sz="1000">
              <a:latin typeface="ＭＳ ゴシック" panose="020B0609070205080204" pitchFamily="49" charset="-128"/>
              <a:ea typeface="ＭＳ ゴシック" panose="020B0609070205080204" pitchFamily="49" charset="-128"/>
            </a:rPr>
            <a:t>38.1</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7.4</a:t>
          </a:r>
          <a:r>
            <a:rPr kumimoji="1" lang="ja-JP" altLang="en-US" sz="1000">
              <a:latin typeface="ＭＳ ゴシック" panose="020B0609070205080204" pitchFamily="49" charset="-128"/>
              <a:ea typeface="ＭＳ ゴシック" panose="020B0609070205080204" pitchFamily="49" charset="-128"/>
            </a:rPr>
            <a:t>ポイント増加した。</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38100</xdr:colOff>
      <xdr:row>2383</xdr:row>
      <xdr:rowOff>19049</xdr:rowOff>
    </xdr:from>
    <xdr:to>
      <xdr:col>13</xdr:col>
      <xdr:colOff>107373</xdr:colOff>
      <xdr:row>2391</xdr:row>
      <xdr:rowOff>85725</xdr:rowOff>
    </xdr:to>
    <xdr:sp macro="" textlink="">
      <xdr:nvSpPr>
        <xdr:cNvPr id="184" name="テキスト ボックス 183">
          <a:extLst>
            <a:ext uri="{FF2B5EF4-FFF2-40B4-BE49-F238E27FC236}">
              <a16:creationId xmlns:a16="http://schemas.microsoft.com/office/drawing/2014/main" id="{4D4F654B-F5A8-4AC2-A328-F41375D89624}"/>
            </a:ext>
          </a:extLst>
        </xdr:cNvPr>
        <xdr:cNvSpPr txBox="1"/>
      </xdr:nvSpPr>
      <xdr:spPr>
        <a:xfrm>
          <a:off x="142875" y="363816899"/>
          <a:ext cx="5927148" cy="1133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ボランティア活動を「している」と回答したものは</a:t>
          </a:r>
          <a:r>
            <a:rPr kumimoji="1" lang="en-US" altLang="ja-JP" sz="1000">
              <a:latin typeface="ＭＳ ゴシック" panose="020B0609070205080204" pitchFamily="49" charset="-128"/>
              <a:ea typeface="ＭＳ ゴシック" panose="020B0609070205080204" pitchFamily="49" charset="-128"/>
            </a:rPr>
            <a:t>39.7</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40.3</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0.6</a:t>
          </a:r>
          <a:r>
            <a:rPr kumimoji="1" lang="ja-JP" altLang="en-US" sz="1000">
              <a:latin typeface="ＭＳ ゴシック" panose="020B0609070205080204" pitchFamily="49" charset="-128"/>
              <a:ea typeface="ＭＳ ゴシック" panose="020B0609070205080204" pitchFamily="49" charset="-128"/>
            </a:rPr>
            <a:t>ポイント減少した一方、「していない」（</a:t>
          </a:r>
          <a:r>
            <a:rPr kumimoji="1" lang="en-US" altLang="ja-JP" sz="1000">
              <a:latin typeface="ＭＳ ゴシック" panose="020B0609070205080204" pitchFamily="49" charset="-128"/>
              <a:ea typeface="ＭＳ ゴシック" panose="020B0609070205080204" pitchFamily="49" charset="-128"/>
            </a:rPr>
            <a:t>20.7</a:t>
          </a:r>
          <a:r>
            <a:rPr kumimoji="1" lang="ja-JP" altLang="en-US" sz="1000">
              <a:latin typeface="ＭＳ ゴシック" panose="020B0609070205080204" pitchFamily="49" charset="-128"/>
              <a:ea typeface="ＭＳ ゴシック" panose="020B0609070205080204" pitchFamily="49" charset="-128"/>
            </a:rPr>
            <a:t>％）または「関心はあるがしていない」（</a:t>
          </a:r>
          <a:r>
            <a:rPr kumimoji="1" lang="en-US" altLang="ja-JP" sz="1000">
              <a:latin typeface="ＭＳ ゴシック" panose="020B0609070205080204" pitchFamily="49" charset="-128"/>
              <a:ea typeface="ＭＳ ゴシック" panose="020B0609070205080204" pitchFamily="49" charset="-128"/>
            </a:rPr>
            <a:t>35.7</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56.4</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53.5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2.9</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男女別でみると、「している」と回答した男性（</a:t>
          </a:r>
          <a:r>
            <a:rPr kumimoji="1" lang="en-US" altLang="ja-JP" sz="1000">
              <a:latin typeface="ＭＳ ゴシック" panose="020B0609070205080204" pitchFamily="49" charset="-128"/>
              <a:ea typeface="ＭＳ ゴシック" panose="020B0609070205080204" pitchFamily="49" charset="-128"/>
            </a:rPr>
            <a:t>36.6</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42.7</a:t>
          </a:r>
          <a:r>
            <a:rPr kumimoji="1" lang="ja-JP" altLang="en-US" sz="1000">
              <a:latin typeface="ＭＳ ゴシック" panose="020B0609070205080204" pitchFamily="49" charset="-128"/>
              <a:ea typeface="ＭＳ ゴシック" panose="020B0609070205080204" pitchFamily="49" charset="-128"/>
            </a:rPr>
            <a:t>％）では、女性の方が</a:t>
          </a:r>
          <a:r>
            <a:rPr kumimoji="1" lang="en-US" altLang="ja-JP" sz="1000">
              <a:latin typeface="ＭＳ ゴシック" panose="020B0609070205080204" pitchFamily="49" charset="-128"/>
              <a:ea typeface="ＭＳ ゴシック" panose="020B0609070205080204" pitchFamily="49" charset="-128"/>
            </a:rPr>
            <a:t>6.1</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2405</xdr:row>
      <xdr:rowOff>38100</xdr:rowOff>
    </xdr:from>
    <xdr:to>
      <xdr:col>14</xdr:col>
      <xdr:colOff>2598</xdr:colOff>
      <xdr:row>2412</xdr:row>
      <xdr:rowOff>9526</xdr:rowOff>
    </xdr:to>
    <xdr:sp macro="" textlink="">
      <xdr:nvSpPr>
        <xdr:cNvPr id="188" name="テキスト ボックス 187">
          <a:extLst>
            <a:ext uri="{FF2B5EF4-FFF2-40B4-BE49-F238E27FC236}">
              <a16:creationId xmlns:a16="http://schemas.microsoft.com/office/drawing/2014/main" id="{661D8AFD-075D-4024-A032-9B0572EF6794}"/>
            </a:ext>
          </a:extLst>
        </xdr:cNvPr>
        <xdr:cNvSpPr txBox="1"/>
      </xdr:nvSpPr>
      <xdr:spPr>
        <a:xfrm>
          <a:off x="152400" y="367036350"/>
          <a:ext cx="5927148" cy="1038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友達の相談にのることを「している」と回答したものは</a:t>
          </a:r>
          <a:r>
            <a:rPr kumimoji="1" lang="en-US" altLang="ja-JP" sz="1000">
              <a:latin typeface="ＭＳ ゴシック" panose="020B0609070205080204" pitchFamily="49" charset="-128"/>
              <a:ea typeface="ＭＳ ゴシック" panose="020B0609070205080204" pitchFamily="49" charset="-128"/>
            </a:rPr>
            <a:t>92.4</a:t>
          </a:r>
          <a:r>
            <a:rPr kumimoji="1" lang="ja-JP" altLang="en-US" sz="1000">
              <a:latin typeface="ＭＳ ゴシック" panose="020B0609070205080204" pitchFamily="49" charset="-128"/>
              <a:ea typeface="ＭＳ ゴシック" panose="020B0609070205080204" pitchFamily="49" charset="-128"/>
            </a:rPr>
            <a:t>％と</a:t>
          </a:r>
          <a:r>
            <a:rPr kumimoji="1" lang="en-US" altLang="ja-JP" sz="1000">
              <a:latin typeface="ＭＳ ゴシック" panose="020B0609070205080204" pitchFamily="49" charset="-128"/>
              <a:ea typeface="ＭＳ ゴシック" panose="020B0609070205080204" pitchFamily="49" charset="-128"/>
            </a:rPr>
            <a:t>9</a:t>
          </a:r>
          <a:r>
            <a:rPr kumimoji="1" lang="ja-JP" altLang="en-US" sz="1000">
              <a:latin typeface="ＭＳ ゴシック" panose="020B0609070205080204" pitchFamily="49" charset="-128"/>
              <a:ea typeface="ＭＳ ゴシック" panose="020B0609070205080204" pitchFamily="49" charset="-128"/>
            </a:rPr>
            <a:t>割以上を占め、前回調査（</a:t>
          </a:r>
          <a:r>
            <a:rPr kumimoji="1" lang="en-US" altLang="ja-JP" sz="1000">
              <a:latin typeface="ＭＳ ゴシック" panose="020B0609070205080204" pitchFamily="49" charset="-128"/>
              <a:ea typeface="ＭＳ ゴシック" panose="020B0609070205080204" pitchFamily="49" charset="-128"/>
            </a:rPr>
            <a:t>84.7</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7.7</a:t>
          </a:r>
          <a:r>
            <a:rPr kumimoji="1" lang="ja-JP" altLang="en-US" sz="1000">
              <a:latin typeface="ＭＳ ゴシック" panose="020B0609070205080204" pitchFamily="49" charset="-128"/>
              <a:ea typeface="ＭＳ ゴシック" panose="020B0609070205080204" pitchFamily="49" charset="-128"/>
            </a:rPr>
            <a:t>ポイントと大きく増加している。</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男女別にみると、「している」と回答した男性（</a:t>
          </a:r>
          <a:r>
            <a:rPr kumimoji="1" lang="en-US" altLang="ja-JP" sz="1000">
              <a:latin typeface="ＭＳ ゴシック" panose="020B0609070205080204" pitchFamily="49" charset="-128"/>
              <a:ea typeface="ＭＳ ゴシック" panose="020B0609070205080204" pitchFamily="49" charset="-128"/>
            </a:rPr>
            <a:t>89.9</a:t>
          </a:r>
          <a:r>
            <a:rPr kumimoji="1" lang="ja-JP" altLang="en-US" sz="1000">
              <a:latin typeface="ＭＳ ゴシック" panose="020B0609070205080204" pitchFamily="49" charset="-128"/>
              <a:ea typeface="ＭＳ ゴシック" panose="020B0609070205080204" pitchFamily="49" charset="-128"/>
            </a:rPr>
            <a:t>％）が、前回調査（男性</a:t>
          </a:r>
          <a:r>
            <a:rPr kumimoji="1" lang="en-US" altLang="ja-JP" sz="1000">
              <a:latin typeface="ＭＳ ゴシック" panose="020B0609070205080204" pitchFamily="49" charset="-128"/>
              <a:ea typeface="ＭＳ ゴシック" panose="020B0609070205080204" pitchFamily="49" charset="-128"/>
            </a:rPr>
            <a:t>79.0</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10.9</a:t>
          </a:r>
          <a:r>
            <a:rPr kumimoji="1" lang="ja-JP" altLang="en-US" sz="1000">
              <a:latin typeface="ＭＳ ゴシック" panose="020B0609070205080204" pitchFamily="49" charset="-128"/>
              <a:ea typeface="ＭＳ ゴシック" panose="020B0609070205080204" pitchFamily="49" charset="-128"/>
            </a:rPr>
            <a:t>ポイントと大きく増加し、女性（</a:t>
          </a:r>
          <a:r>
            <a:rPr kumimoji="1" lang="en-US" altLang="ja-JP" sz="1000">
              <a:latin typeface="ＭＳ ゴシック" panose="020B0609070205080204" pitchFamily="49" charset="-128"/>
              <a:ea typeface="ＭＳ ゴシック" panose="020B0609070205080204" pitchFamily="49" charset="-128"/>
            </a:rPr>
            <a:t>94.7</a:t>
          </a:r>
          <a:r>
            <a:rPr kumimoji="1" lang="ja-JP" altLang="en-US" sz="1000">
              <a:latin typeface="ＭＳ ゴシック" panose="020B0609070205080204" pitchFamily="49" charset="-128"/>
              <a:ea typeface="ＭＳ ゴシック" panose="020B0609070205080204" pitchFamily="49" charset="-128"/>
            </a:rPr>
            <a:t>％）は、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前回調査（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90.8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95250</xdr:colOff>
      <xdr:row>2427</xdr:row>
      <xdr:rowOff>28574</xdr:rowOff>
    </xdr:from>
    <xdr:to>
      <xdr:col>14</xdr:col>
      <xdr:colOff>6927</xdr:colOff>
      <xdr:row>2438</xdr:row>
      <xdr:rowOff>76199</xdr:rowOff>
    </xdr:to>
    <xdr:sp macro="" textlink="">
      <xdr:nvSpPr>
        <xdr:cNvPr id="193" name="テキスト ボックス 192">
          <a:extLst>
            <a:ext uri="{FF2B5EF4-FFF2-40B4-BE49-F238E27FC236}">
              <a16:creationId xmlns:a16="http://schemas.microsoft.com/office/drawing/2014/main" id="{363E46FA-A02C-42B6-B1D4-B27B797058E9}"/>
            </a:ext>
          </a:extLst>
        </xdr:cNvPr>
        <xdr:cNvSpPr txBox="1"/>
      </xdr:nvSpPr>
      <xdr:spPr>
        <a:xfrm>
          <a:off x="95250" y="370379624"/>
          <a:ext cx="5988627" cy="1724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人が暴力を受けているのを見かけた場合、助ける、または助けを呼ぶことを「している」と回答したものは、</a:t>
          </a:r>
          <a:r>
            <a:rPr kumimoji="1" lang="en-US" altLang="ja-JP" sz="1000">
              <a:latin typeface="ＭＳ ゴシック" panose="020B0609070205080204" pitchFamily="49" charset="-128"/>
              <a:ea typeface="ＭＳ ゴシック" panose="020B0609070205080204" pitchFamily="49" charset="-128"/>
            </a:rPr>
            <a:t>40.7</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34.8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5.9</a:t>
          </a:r>
          <a:r>
            <a:rPr kumimoji="1" lang="ja-JP" altLang="en-US" sz="1000">
              <a:latin typeface="ＭＳ ゴシック" panose="020B0609070205080204" pitchFamily="49" charset="-128"/>
              <a:ea typeface="ＭＳ ゴシック" panose="020B0609070205080204" pitchFamily="49" charset="-128"/>
            </a:rPr>
            <a:t>ポイント増加した一方、「していない」（</a:t>
          </a:r>
          <a:r>
            <a:rPr kumimoji="1" lang="en-US" altLang="ja-JP" sz="1000">
              <a:latin typeface="ＭＳ ゴシック" panose="020B0609070205080204" pitchFamily="49" charset="-128"/>
              <a:ea typeface="ＭＳ ゴシック" panose="020B0609070205080204" pitchFamily="49" charset="-128"/>
            </a:rPr>
            <a:t>15.3</a:t>
          </a:r>
          <a:r>
            <a:rPr kumimoji="1" lang="ja-JP" altLang="en-US" sz="1000">
              <a:latin typeface="ＭＳ ゴシック" panose="020B0609070205080204" pitchFamily="49" charset="-128"/>
              <a:ea typeface="ＭＳ ゴシック" panose="020B0609070205080204" pitchFamily="49" charset="-128"/>
            </a:rPr>
            <a:t>％）または「関心はあるがしていない」（</a:t>
          </a:r>
          <a:r>
            <a:rPr kumimoji="1" lang="en-US" altLang="ja-JP" sz="1000">
              <a:latin typeface="ＭＳ ゴシック" panose="020B0609070205080204" pitchFamily="49" charset="-128"/>
              <a:ea typeface="ＭＳ ゴシック" panose="020B0609070205080204" pitchFamily="49" charset="-128"/>
            </a:rPr>
            <a:t>12.4</a:t>
          </a:r>
          <a:r>
            <a:rPr kumimoji="1" lang="ja-JP" altLang="en-US" sz="1000">
              <a:latin typeface="ＭＳ ゴシック" panose="020B0609070205080204" pitchFamily="49" charset="-128"/>
              <a:ea typeface="ＭＳ ゴシック" panose="020B0609070205080204" pitchFamily="49" charset="-128"/>
            </a:rPr>
            <a:t>％）と回答したものは</a:t>
          </a:r>
          <a:r>
            <a:rPr kumimoji="1" lang="en-US" altLang="ja-JP" sz="1000">
              <a:latin typeface="ＭＳ ゴシック" panose="020B0609070205080204" pitchFamily="49" charset="-128"/>
              <a:ea typeface="ＭＳ ゴシック" panose="020B0609070205080204" pitchFamily="49" charset="-128"/>
            </a:rPr>
            <a:t>27.7</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29.1</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1.4</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、「している」と回答した男性（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44.5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37.0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前回調査と比較すると、「している」と回答した男性（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44.5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38.1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37.0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31.4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2452</xdr:row>
      <xdr:rowOff>76200</xdr:rowOff>
    </xdr:from>
    <xdr:to>
      <xdr:col>14</xdr:col>
      <xdr:colOff>2598</xdr:colOff>
      <xdr:row>2460</xdr:row>
      <xdr:rowOff>9525</xdr:rowOff>
    </xdr:to>
    <xdr:sp macro="" textlink="">
      <xdr:nvSpPr>
        <xdr:cNvPr id="195" name="テキスト ボックス 194">
          <a:extLst>
            <a:ext uri="{FF2B5EF4-FFF2-40B4-BE49-F238E27FC236}">
              <a16:creationId xmlns:a16="http://schemas.microsoft.com/office/drawing/2014/main" id="{6247DD49-982E-498C-B6B2-0AC99321C009}"/>
            </a:ext>
          </a:extLst>
        </xdr:cNvPr>
        <xdr:cNvSpPr txBox="1"/>
      </xdr:nvSpPr>
      <xdr:spPr>
        <a:xfrm>
          <a:off x="152400" y="374237250"/>
          <a:ext cx="5927148"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人が万引きするのを見つけた場合、本人に注意する、または店の人にいうことを「している」と回答したものは</a:t>
          </a:r>
          <a:r>
            <a:rPr kumimoji="1" lang="en-US" altLang="ja-JP" sz="1000">
              <a:latin typeface="ＭＳ ゴシック" panose="020B0609070205080204" pitchFamily="49" charset="-128"/>
              <a:ea typeface="ＭＳ ゴシック" panose="020B0609070205080204" pitchFamily="49" charset="-128"/>
            </a:rPr>
            <a:t>40.7</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31.4</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9.3</a:t>
          </a:r>
          <a:r>
            <a:rPr kumimoji="1" lang="ja-JP" altLang="en-US" sz="1000">
              <a:latin typeface="ＭＳ ゴシック" panose="020B0609070205080204" pitchFamily="49" charset="-128"/>
              <a:ea typeface="ＭＳ ゴシック" panose="020B0609070205080204" pitchFamily="49" charset="-128"/>
            </a:rPr>
            <a:t>ポイントと大きく増加している。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endParaRPr kumimoji="1" lang="en-US" altLang="ja-JP" sz="1000">
            <a:latin typeface="ＭＳ ゴシック" panose="020B0609070205080204" pitchFamily="49" charset="-128"/>
            <a:ea typeface="ＭＳ ゴシック" panose="020B0609070205080204" pitchFamily="49" charset="-128"/>
          </a:endParaRPr>
        </a:p>
        <a:p>
          <a:pPr eaLnBrk="1" fontAlgn="auto" latinLnBrk="0" hangingPunct="1">
            <a:lnSpc>
              <a:spcPts val="12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男女別にみると、「している」と回答した男性（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前回調査（男性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ポイントと大きく増加</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37.4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％）は前回調査（女性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9525</xdr:colOff>
      <xdr:row>2475</xdr:row>
      <xdr:rowOff>85725</xdr:rowOff>
    </xdr:from>
    <xdr:to>
      <xdr:col>13</xdr:col>
      <xdr:colOff>78798</xdr:colOff>
      <xdr:row>2486</xdr:row>
      <xdr:rowOff>104775</xdr:rowOff>
    </xdr:to>
    <xdr:sp macro="" textlink="">
      <xdr:nvSpPr>
        <xdr:cNvPr id="197" name="テキスト ボックス 196">
          <a:extLst>
            <a:ext uri="{FF2B5EF4-FFF2-40B4-BE49-F238E27FC236}">
              <a16:creationId xmlns:a16="http://schemas.microsoft.com/office/drawing/2014/main" id="{E50E66A5-DBA5-4850-BF0F-DB2A0B509504}"/>
            </a:ext>
          </a:extLst>
        </xdr:cNvPr>
        <xdr:cNvSpPr txBox="1"/>
      </xdr:nvSpPr>
      <xdr:spPr>
        <a:xfrm>
          <a:off x="114300" y="374551575"/>
          <a:ext cx="5927148" cy="154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年度調査より新たに追加された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項目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000">
            <a:effectLst/>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新聞を読んだりテレビのニュースを見たりするなどし社会情勢や社会問題に関心を持つことを</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「している」と回答したものは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61.4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割を超えた一方、</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％）または「関心はあるがしていない」（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36.5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男女別では、「している」と回答した男性（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60.9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61.8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の差であり大きな差はなかった。</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104775</xdr:colOff>
      <xdr:row>2505</xdr:row>
      <xdr:rowOff>19050</xdr:rowOff>
    </xdr:from>
    <xdr:to>
      <xdr:col>13</xdr:col>
      <xdr:colOff>104775</xdr:colOff>
      <xdr:row>2511</xdr:row>
      <xdr:rowOff>38100</xdr:rowOff>
    </xdr:to>
    <xdr:sp macro="" textlink="">
      <xdr:nvSpPr>
        <xdr:cNvPr id="198" name="テキスト ボックス 197">
          <a:extLst>
            <a:ext uri="{FF2B5EF4-FFF2-40B4-BE49-F238E27FC236}">
              <a16:creationId xmlns:a16="http://schemas.microsoft.com/office/drawing/2014/main" id="{3FE7425E-2F2C-457F-A0FB-3DC2E963443B}"/>
            </a:ext>
          </a:extLst>
        </xdr:cNvPr>
        <xdr:cNvSpPr txBox="1"/>
      </xdr:nvSpPr>
      <xdr:spPr>
        <a:xfrm>
          <a:off x="209550" y="381952500"/>
          <a:ext cx="5857875" cy="9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酒を飲む事を「してもよい」と回答したものは</a:t>
          </a:r>
          <a:r>
            <a:rPr kumimoji="1" lang="en-US" altLang="ja-JP" sz="1000">
              <a:latin typeface="ＭＳ ゴシック" panose="020B0609070205080204" pitchFamily="49" charset="-128"/>
              <a:ea typeface="ＭＳ ゴシック" panose="020B0609070205080204" pitchFamily="49" charset="-128"/>
            </a:rPr>
            <a:t>3.1</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4.5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1.4</a:t>
          </a:r>
          <a:r>
            <a:rPr kumimoji="1" lang="ja-JP" altLang="en-US" sz="1000">
              <a:latin typeface="ＭＳ ゴシック" panose="020B0609070205080204" pitchFamily="49" charset="-128"/>
              <a:ea typeface="ＭＳ ゴシック" panose="020B0609070205080204" pitchFamily="49" charset="-128"/>
            </a:rPr>
            <a:t>ポイント減少した一方、</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「してはいけない」と回答したものは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92.1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90.4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lang="ja-JP" altLang="ja-JP" sz="1000">
            <a:effectLst/>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前回調査と比較して大きな変化はみられない。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114301</xdr:colOff>
      <xdr:row>2525</xdr:row>
      <xdr:rowOff>57149</xdr:rowOff>
    </xdr:from>
    <xdr:to>
      <xdr:col>13</xdr:col>
      <xdr:colOff>104776</xdr:colOff>
      <xdr:row>2531</xdr:row>
      <xdr:rowOff>28574</xdr:rowOff>
    </xdr:to>
    <xdr:sp macro="" textlink="">
      <xdr:nvSpPr>
        <xdr:cNvPr id="199" name="テキスト ボックス 198">
          <a:extLst>
            <a:ext uri="{FF2B5EF4-FFF2-40B4-BE49-F238E27FC236}">
              <a16:creationId xmlns:a16="http://schemas.microsoft.com/office/drawing/2014/main" id="{3C58EE8D-9652-4BE8-ADE5-6C81FFA29395}"/>
            </a:ext>
          </a:extLst>
        </xdr:cNvPr>
        <xdr:cNvSpPr txBox="1"/>
      </xdr:nvSpPr>
      <xdr:spPr>
        <a:xfrm>
          <a:off x="219076" y="385038599"/>
          <a:ext cx="5848350"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タバコを吸うことを「してもよい」と回答したものは</a:t>
          </a:r>
          <a:r>
            <a:rPr kumimoji="1" lang="en-US" altLang="ja-JP" sz="1000">
              <a:latin typeface="ＭＳ ゴシック" panose="020B0609070205080204" pitchFamily="49" charset="-128"/>
              <a:ea typeface="ＭＳ ゴシック" panose="020B0609070205080204" pitchFamily="49" charset="-128"/>
            </a:rPr>
            <a:t>0.6</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1.8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ポイント減少した一方、「してはいけない」と回答したものは</a:t>
          </a:r>
          <a:r>
            <a:rPr kumimoji="1" lang="en-US" altLang="ja-JP" sz="1000">
              <a:latin typeface="ＭＳ ゴシック" panose="020B0609070205080204" pitchFamily="49" charset="-128"/>
              <a:ea typeface="ＭＳ ゴシック" panose="020B0609070205080204" pitchFamily="49" charset="-128"/>
            </a:rPr>
            <a:t>97.7</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95.9</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1.8</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前回調査と比較して大きな変化はみられない。</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mn-ea"/>
            <a:ea typeface="+mn-ea"/>
          </a:endParaRPr>
        </a:p>
      </xdr:txBody>
    </xdr:sp>
    <xdr:clientData/>
  </xdr:twoCellAnchor>
  <xdr:twoCellAnchor>
    <xdr:from>
      <xdr:col>1</xdr:col>
      <xdr:colOff>9526</xdr:colOff>
      <xdr:row>2545</xdr:row>
      <xdr:rowOff>47625</xdr:rowOff>
    </xdr:from>
    <xdr:to>
      <xdr:col>14</xdr:col>
      <xdr:colOff>1</xdr:colOff>
      <xdr:row>2554</xdr:row>
      <xdr:rowOff>142875</xdr:rowOff>
    </xdr:to>
    <xdr:sp macro="" textlink="">
      <xdr:nvSpPr>
        <xdr:cNvPr id="200" name="テキスト ボックス 199">
          <a:extLst>
            <a:ext uri="{FF2B5EF4-FFF2-40B4-BE49-F238E27FC236}">
              <a16:creationId xmlns:a16="http://schemas.microsoft.com/office/drawing/2014/main" id="{B3C09E97-C86A-4774-8873-BCF8B21DE9F6}"/>
            </a:ext>
          </a:extLst>
        </xdr:cNvPr>
        <xdr:cNvSpPr txBox="1"/>
      </xdr:nvSpPr>
      <xdr:spPr>
        <a:xfrm>
          <a:off x="114301" y="388534275"/>
          <a:ext cx="5962650" cy="1466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お化粧をすることを「してもよい」と回答したものは</a:t>
          </a:r>
          <a:r>
            <a:rPr kumimoji="1" lang="en-US" altLang="ja-JP" sz="1000">
              <a:latin typeface="ＭＳ ゴシック" panose="020B0609070205080204" pitchFamily="49" charset="-128"/>
              <a:ea typeface="ＭＳ ゴシック" panose="020B0609070205080204" pitchFamily="49" charset="-128"/>
            </a:rPr>
            <a:t>45.5</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39.5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6.0</a:t>
          </a:r>
          <a:r>
            <a:rPr kumimoji="1" lang="ja-JP" altLang="en-US" sz="1000">
              <a:latin typeface="ＭＳ ゴシック" panose="020B0609070205080204" pitchFamily="49" charset="-128"/>
              <a:ea typeface="ＭＳ ゴシック" panose="020B0609070205080204" pitchFamily="49" charset="-128"/>
            </a:rPr>
            <a:t>ポイントと大きく増加した一方、</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「してはいけない」と回答したものは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31.6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37.9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と大きく減少した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前回調査と比較すると、「してもよい」と回答した男性（</a:t>
          </a:r>
          <a:r>
            <a:rPr kumimoji="1" lang="en-US" altLang="ja-JP" sz="1000">
              <a:latin typeface="ＭＳ ゴシック" panose="020B0609070205080204" pitchFamily="49" charset="-128"/>
              <a:ea typeface="ＭＳ ゴシック" panose="020B0609070205080204" pitchFamily="49" charset="-128"/>
            </a:rPr>
            <a:t>29.4</a:t>
          </a:r>
          <a:r>
            <a:rPr kumimoji="1" lang="ja-JP" altLang="en-US" sz="1000">
              <a:latin typeface="ＭＳ ゴシック" panose="020B0609070205080204" pitchFamily="49" charset="-128"/>
              <a:ea typeface="ＭＳ ゴシック" panose="020B0609070205080204" pitchFamily="49" charset="-128"/>
            </a:rPr>
            <a:t>％）は前回調査（男性</a:t>
          </a:r>
          <a:r>
            <a:rPr kumimoji="1" lang="en-US" altLang="ja-JP" sz="1000">
              <a:latin typeface="ＭＳ ゴシック" panose="020B0609070205080204" pitchFamily="49" charset="-128"/>
              <a:ea typeface="ＭＳ ゴシック" panose="020B0609070205080204" pitchFamily="49" charset="-128"/>
            </a:rPr>
            <a:t>27.8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1.6</a:t>
          </a:r>
          <a:r>
            <a:rPr kumimoji="1" lang="ja-JP" altLang="en-US" sz="1000">
              <a:latin typeface="ＭＳ ゴシック" panose="020B0609070205080204" pitchFamily="49" charset="-128"/>
              <a:ea typeface="ＭＳ ゴシック" panose="020B0609070205080204" pitchFamily="49" charset="-128"/>
            </a:rPr>
            <a:t>ポイントと微増し、女性（</a:t>
          </a:r>
          <a:r>
            <a:rPr kumimoji="1" lang="en-US" altLang="ja-JP" sz="1000">
              <a:latin typeface="ＭＳ ゴシック" panose="020B0609070205080204" pitchFamily="49" charset="-128"/>
              <a:ea typeface="ＭＳ ゴシック" panose="020B0609070205080204" pitchFamily="49" charset="-128"/>
            </a:rPr>
            <a:t>61.0</a:t>
          </a:r>
          <a:r>
            <a:rPr kumimoji="1" lang="ja-JP" altLang="en-US" sz="1000">
              <a:latin typeface="ＭＳ ゴシック" panose="020B0609070205080204" pitchFamily="49" charset="-128"/>
              <a:ea typeface="ＭＳ ゴシック" panose="020B0609070205080204" pitchFamily="49" charset="-128"/>
            </a:rPr>
            <a:t>％）は前回調査（女性</a:t>
          </a:r>
          <a:r>
            <a:rPr kumimoji="1" lang="en-US" altLang="ja-JP" sz="1000">
              <a:latin typeface="ＭＳ ゴシック" panose="020B0609070205080204" pitchFamily="49" charset="-128"/>
              <a:ea typeface="ＭＳ ゴシック" panose="020B0609070205080204" pitchFamily="49" charset="-128"/>
            </a:rPr>
            <a:t>51.9</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9.1</a:t>
          </a:r>
          <a:r>
            <a:rPr kumimoji="1" lang="ja-JP" altLang="en-US" sz="1000">
              <a:latin typeface="ＭＳ ゴシック" panose="020B0609070205080204" pitchFamily="49" charset="-128"/>
              <a:ea typeface="ＭＳ ゴシック" panose="020B0609070205080204" pitchFamily="49" charset="-128"/>
            </a:rPr>
            <a:t>ポイントと大きく増加した。</a:t>
          </a: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男女別でみると、「してもよい」と回答した男性（</a:t>
          </a:r>
          <a:r>
            <a:rPr kumimoji="1" lang="en-US" altLang="ja-JP" sz="1000">
              <a:latin typeface="ＭＳ ゴシック" panose="020B0609070205080204" pitchFamily="49" charset="-128"/>
              <a:ea typeface="ＭＳ ゴシック" panose="020B0609070205080204" pitchFamily="49" charset="-128"/>
            </a:rPr>
            <a:t>29.4</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61.0</a:t>
          </a:r>
          <a:r>
            <a:rPr kumimoji="1" lang="ja-JP" altLang="en-US" sz="1000">
              <a:latin typeface="ＭＳ ゴシック" panose="020B0609070205080204" pitchFamily="49" charset="-128"/>
              <a:ea typeface="ＭＳ ゴシック" panose="020B0609070205080204" pitchFamily="49" charset="-128"/>
            </a:rPr>
            <a:t>％）では女性の方が</a:t>
          </a:r>
          <a:r>
            <a:rPr kumimoji="1" lang="en-US" altLang="ja-JP" sz="1000">
              <a:latin typeface="ＭＳ ゴシック" panose="020B0609070205080204" pitchFamily="49" charset="-128"/>
              <a:ea typeface="ＭＳ ゴシック" panose="020B0609070205080204" pitchFamily="49" charset="-128"/>
            </a:rPr>
            <a:t>31.6</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66675</xdr:colOff>
      <xdr:row>2569</xdr:row>
      <xdr:rowOff>19050</xdr:rowOff>
    </xdr:from>
    <xdr:to>
      <xdr:col>13</xdr:col>
      <xdr:colOff>104775</xdr:colOff>
      <xdr:row>2578</xdr:row>
      <xdr:rowOff>9525</xdr:rowOff>
    </xdr:to>
    <xdr:sp macro="" textlink="">
      <xdr:nvSpPr>
        <xdr:cNvPr id="201" name="テキスト ボックス 200">
          <a:extLst>
            <a:ext uri="{FF2B5EF4-FFF2-40B4-BE49-F238E27FC236}">
              <a16:creationId xmlns:a16="http://schemas.microsoft.com/office/drawing/2014/main" id="{6FCADF17-5FCC-4BB4-9BF7-C9D6E021EB75}"/>
            </a:ext>
          </a:extLst>
        </xdr:cNvPr>
        <xdr:cNvSpPr txBox="1"/>
      </xdr:nvSpPr>
      <xdr:spPr>
        <a:xfrm>
          <a:off x="171450" y="391706100"/>
          <a:ext cx="5895975"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anose="020B0609070205080204" pitchFamily="49" charset="-128"/>
              <a:ea typeface="ＭＳ ゴシック" panose="020B0609070205080204" pitchFamily="49" charset="-128"/>
            </a:rPr>
            <a:t>髪を染めることを「してもよい」と回答したものは</a:t>
          </a:r>
          <a:r>
            <a:rPr kumimoji="1" lang="en-US" altLang="ja-JP" sz="1000">
              <a:latin typeface="ＭＳ ゴシック" panose="020B0609070205080204" pitchFamily="49" charset="-128"/>
              <a:ea typeface="ＭＳ ゴシック" panose="020B0609070205080204" pitchFamily="49" charset="-128"/>
            </a:rPr>
            <a:t>20.0</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14.5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5.5</a:t>
          </a:r>
          <a:r>
            <a:rPr kumimoji="1" lang="ja-JP" altLang="en-US" sz="1000">
              <a:latin typeface="ＭＳ ゴシック" panose="020B0609070205080204" pitchFamily="49" charset="-128"/>
              <a:ea typeface="ＭＳ ゴシック" panose="020B0609070205080204" pitchFamily="49" charset="-128"/>
            </a:rPr>
            <a:t>ポイント増加した一方、</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「していけない」と回答したものは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67.4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％であり、前回調査より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100"/>
            </a:lnSpc>
          </a:pPr>
          <a:r>
            <a:rPr lang="ja-JP" altLang="en-US" sz="1000">
              <a:effectLst/>
              <a:latin typeface="ＭＳ ゴシック" panose="020B0609070205080204" pitchFamily="49" charset="-128"/>
              <a:ea typeface="ＭＳ ゴシック" panose="020B0609070205080204" pitchFamily="49" charset="-128"/>
            </a:rPr>
            <a:t>前回調査と比較すると、「してもよい」と回答した男性（</a:t>
          </a:r>
          <a:r>
            <a:rPr lang="en-US" altLang="ja-JP" sz="1000">
              <a:effectLst/>
              <a:latin typeface="ＭＳ ゴシック" panose="020B0609070205080204" pitchFamily="49" charset="-128"/>
              <a:ea typeface="ＭＳ ゴシック" panose="020B0609070205080204" pitchFamily="49" charset="-128"/>
            </a:rPr>
            <a:t>12.6</a:t>
          </a:r>
          <a:r>
            <a:rPr lang="ja-JP" altLang="en-US" sz="1000">
              <a:effectLst/>
              <a:latin typeface="ＭＳ ゴシック" panose="020B0609070205080204" pitchFamily="49" charset="-128"/>
              <a:ea typeface="ＭＳ ゴシック" panose="020B0609070205080204" pitchFamily="49" charset="-128"/>
            </a:rPr>
            <a:t>％）は前回調査（男性</a:t>
          </a:r>
          <a:r>
            <a:rPr lang="en-US" altLang="ja-JP" sz="1000">
              <a:effectLst/>
              <a:latin typeface="ＭＳ ゴシック" panose="020B0609070205080204" pitchFamily="49" charset="-128"/>
              <a:ea typeface="ＭＳ ゴシック" panose="020B0609070205080204" pitchFamily="49" charset="-128"/>
            </a:rPr>
            <a:t>13.1</a:t>
          </a:r>
          <a:r>
            <a:rPr lang="ja-JP" altLang="en-US" sz="1000">
              <a:effectLst/>
              <a:latin typeface="ＭＳ ゴシック" panose="020B0609070205080204" pitchFamily="49" charset="-128"/>
              <a:ea typeface="ＭＳ ゴシック" panose="020B0609070205080204" pitchFamily="49" charset="-128"/>
            </a:rPr>
            <a:t>％）より</a:t>
          </a:r>
          <a:r>
            <a:rPr lang="en-US" altLang="ja-JP" sz="1000">
              <a:effectLst/>
              <a:latin typeface="ＭＳ ゴシック" panose="020B0609070205080204" pitchFamily="49" charset="-128"/>
              <a:ea typeface="ＭＳ ゴシック" panose="020B0609070205080204" pitchFamily="49" charset="-128"/>
            </a:rPr>
            <a:t>0.5</a:t>
          </a:r>
          <a:r>
            <a:rPr lang="ja-JP" altLang="en-US" sz="1000">
              <a:effectLst/>
              <a:latin typeface="ＭＳ ゴシック" panose="020B0609070205080204" pitchFamily="49" charset="-128"/>
              <a:ea typeface="ＭＳ ゴシック" panose="020B0609070205080204" pitchFamily="49" charset="-128"/>
            </a:rPr>
            <a:t>ポイント減少し、女性（</a:t>
          </a:r>
          <a:r>
            <a:rPr lang="en-US" altLang="ja-JP" sz="1000">
              <a:effectLst/>
              <a:latin typeface="ＭＳ ゴシック" panose="020B0609070205080204" pitchFamily="49" charset="-128"/>
              <a:ea typeface="ＭＳ ゴシック" panose="020B0609070205080204" pitchFamily="49" charset="-128"/>
            </a:rPr>
            <a:t>27.2</a:t>
          </a:r>
          <a:r>
            <a:rPr lang="ja-JP" altLang="en-US" sz="1000">
              <a:effectLst/>
              <a:latin typeface="ＭＳ ゴシック" panose="020B0609070205080204" pitchFamily="49" charset="-128"/>
              <a:ea typeface="ＭＳ ゴシック" panose="020B0609070205080204" pitchFamily="49" charset="-128"/>
            </a:rPr>
            <a:t>％）は前回調査（女性</a:t>
          </a:r>
          <a:r>
            <a:rPr lang="en-US" altLang="ja-JP" sz="1000">
              <a:effectLst/>
              <a:latin typeface="ＭＳ ゴシック" panose="020B0609070205080204" pitchFamily="49" charset="-128"/>
              <a:ea typeface="ＭＳ ゴシック" panose="020B0609070205080204" pitchFamily="49" charset="-128"/>
            </a:rPr>
            <a:t>15.9</a:t>
          </a:r>
          <a:r>
            <a:rPr lang="ja-JP" altLang="en-US" sz="1000">
              <a:effectLst/>
              <a:latin typeface="ＭＳ ゴシック" panose="020B0609070205080204" pitchFamily="49" charset="-128"/>
              <a:ea typeface="ＭＳ ゴシック" panose="020B0609070205080204" pitchFamily="49" charset="-128"/>
            </a:rPr>
            <a:t>％）より</a:t>
          </a:r>
          <a:r>
            <a:rPr lang="en-US" altLang="ja-JP" sz="1000">
              <a:effectLst/>
              <a:latin typeface="ＭＳ ゴシック" panose="020B0609070205080204" pitchFamily="49" charset="-128"/>
              <a:ea typeface="ＭＳ ゴシック" panose="020B0609070205080204" pitchFamily="49" charset="-128"/>
            </a:rPr>
            <a:t>11.3</a:t>
          </a:r>
          <a:r>
            <a:rPr lang="ja-JP" altLang="en-US" sz="1000">
              <a:effectLst/>
              <a:latin typeface="ＭＳ ゴシック" panose="020B0609070205080204" pitchFamily="49" charset="-128"/>
              <a:ea typeface="ＭＳ ゴシック" panose="020B0609070205080204" pitchFamily="49" charset="-128"/>
            </a:rPr>
            <a:t>ポイントと大きく増加した。</a:t>
          </a:r>
        </a:p>
        <a:p>
          <a:pPr>
            <a:lnSpc>
              <a:spcPts val="12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してもよい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27.2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は、女性の方が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66675</xdr:colOff>
      <xdr:row>2591</xdr:row>
      <xdr:rowOff>38099</xdr:rowOff>
    </xdr:from>
    <xdr:to>
      <xdr:col>14</xdr:col>
      <xdr:colOff>28575</xdr:colOff>
      <xdr:row>2600</xdr:row>
      <xdr:rowOff>47624</xdr:rowOff>
    </xdr:to>
    <xdr:sp macro="" textlink="">
      <xdr:nvSpPr>
        <xdr:cNvPr id="202" name="テキスト ボックス 201">
          <a:extLst>
            <a:ext uri="{FF2B5EF4-FFF2-40B4-BE49-F238E27FC236}">
              <a16:creationId xmlns:a16="http://schemas.microsoft.com/office/drawing/2014/main" id="{1E0EAE60-1AFD-4801-9ECC-158A95225DCA}"/>
            </a:ext>
          </a:extLst>
        </xdr:cNvPr>
        <xdr:cNvSpPr txBox="1"/>
      </xdr:nvSpPr>
      <xdr:spPr>
        <a:xfrm>
          <a:off x="171450" y="395077949"/>
          <a:ext cx="5934075" cy="1381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ピアスをすることを「してもよい」と回答したものは</a:t>
          </a:r>
          <a:r>
            <a:rPr kumimoji="1" lang="en-US" altLang="ja-JP" sz="1000">
              <a:latin typeface="ＭＳ ゴシック" panose="020B0609070205080204" pitchFamily="49" charset="-128"/>
              <a:ea typeface="ＭＳ ゴシック" panose="020B0609070205080204" pitchFamily="49" charset="-128"/>
            </a:rPr>
            <a:t>16.3</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12.6</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3.7</a:t>
          </a:r>
          <a:r>
            <a:rPr kumimoji="1" lang="ja-JP" altLang="en-US" sz="1000">
              <a:latin typeface="ＭＳ ゴシック" panose="020B0609070205080204" pitchFamily="49" charset="-128"/>
              <a:ea typeface="ＭＳ ゴシック" panose="020B0609070205080204" pitchFamily="49" charset="-128"/>
            </a:rPr>
            <a:t>ポイント増加た一方、「してはいけない」と回答したものは</a:t>
          </a:r>
          <a:r>
            <a:rPr kumimoji="1" lang="en-US" altLang="ja-JP" sz="1000">
              <a:latin typeface="ＭＳ ゴシック" panose="020B0609070205080204" pitchFamily="49" charset="-128"/>
              <a:ea typeface="ＭＳ ゴシック" panose="020B0609070205080204" pitchFamily="49" charset="-128"/>
            </a:rPr>
            <a:t>71.5</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76.4</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4.9</a:t>
          </a:r>
          <a:r>
            <a:rPr kumimoji="1" lang="ja-JP" altLang="en-US" sz="1000">
              <a:latin typeface="ＭＳ ゴシック" panose="020B0609070205080204" pitchFamily="49" charset="-128"/>
              <a:ea typeface="ＭＳ ゴシック" panose="020B0609070205080204" pitchFamily="49" charset="-128"/>
            </a:rPr>
            <a:t>ポイント減少している。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前回調査と比較すると、「してもよい」と回答した男性（</a:t>
          </a:r>
          <a:r>
            <a:rPr kumimoji="1" lang="en-US" altLang="ja-JP" sz="1000">
              <a:latin typeface="ＭＳ ゴシック" panose="020B0609070205080204" pitchFamily="49" charset="-128"/>
              <a:ea typeface="ＭＳ ゴシック" panose="020B0609070205080204" pitchFamily="49" charset="-128"/>
            </a:rPr>
            <a:t>10.5</a:t>
          </a:r>
          <a:r>
            <a:rPr kumimoji="1" lang="ja-JP" altLang="en-US" sz="1000">
              <a:latin typeface="ＭＳ ゴシック" panose="020B0609070205080204" pitchFamily="49" charset="-128"/>
              <a:ea typeface="ＭＳ ゴシック" panose="020B0609070205080204" pitchFamily="49" charset="-128"/>
            </a:rPr>
            <a:t>％）は前回調査（男性</a:t>
          </a:r>
          <a:r>
            <a:rPr kumimoji="1" lang="en-US" altLang="ja-JP" sz="1000">
              <a:latin typeface="ＭＳ ゴシック" panose="020B0609070205080204" pitchFamily="49" charset="-128"/>
              <a:ea typeface="ＭＳ ゴシック" panose="020B0609070205080204" pitchFamily="49" charset="-128"/>
            </a:rPr>
            <a:t>12.3</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1.8</a:t>
          </a:r>
          <a:r>
            <a:rPr kumimoji="1" lang="ja-JP" altLang="en-US" sz="1000">
              <a:latin typeface="ＭＳ ゴシック" panose="020B0609070205080204" pitchFamily="49" charset="-128"/>
              <a:ea typeface="ＭＳ ゴシック" panose="020B0609070205080204" pitchFamily="49" charset="-128"/>
            </a:rPr>
            <a:t>ポイント減少したが、女性（</a:t>
          </a:r>
          <a:r>
            <a:rPr kumimoji="1" lang="en-US" altLang="ja-JP" sz="1000">
              <a:latin typeface="ＭＳ ゴシック" panose="020B0609070205080204" pitchFamily="49" charset="-128"/>
              <a:ea typeface="ＭＳ ゴシック" panose="020B0609070205080204" pitchFamily="49" charset="-128"/>
            </a:rPr>
            <a:t>22.0</a:t>
          </a:r>
          <a:r>
            <a:rPr kumimoji="1" lang="ja-JP" altLang="en-US" sz="1000">
              <a:latin typeface="ＭＳ ゴシック" panose="020B0609070205080204" pitchFamily="49" charset="-128"/>
              <a:ea typeface="ＭＳ ゴシック" panose="020B0609070205080204" pitchFamily="49" charset="-128"/>
            </a:rPr>
            <a:t>％）は前回調査（女性</a:t>
          </a:r>
          <a:r>
            <a:rPr kumimoji="1" lang="en-US" altLang="ja-JP" sz="1000">
              <a:latin typeface="ＭＳ ゴシック" panose="020B0609070205080204" pitchFamily="49" charset="-128"/>
              <a:ea typeface="ＭＳ ゴシック" panose="020B0609070205080204" pitchFamily="49" charset="-128"/>
            </a:rPr>
            <a:t>13.0</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9.0</a:t>
          </a:r>
          <a:r>
            <a:rPr kumimoji="1" lang="ja-JP" altLang="en-US" sz="1000">
              <a:latin typeface="ＭＳ ゴシック" panose="020B0609070205080204" pitchFamily="49" charset="-128"/>
              <a:ea typeface="ＭＳ ゴシック" panose="020B0609070205080204" pitchFamily="49" charset="-128"/>
            </a:rPr>
            <a:t>ポイントと大きく増加した。</a:t>
          </a:r>
        </a:p>
        <a:p>
          <a:pPr>
            <a:lnSpc>
              <a:spcPts val="12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はいけない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77.7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65.4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66675</xdr:colOff>
      <xdr:row>2615</xdr:row>
      <xdr:rowOff>28576</xdr:rowOff>
    </xdr:from>
    <xdr:to>
      <xdr:col>13</xdr:col>
      <xdr:colOff>85725</xdr:colOff>
      <xdr:row>2623</xdr:row>
      <xdr:rowOff>123826</xdr:rowOff>
    </xdr:to>
    <xdr:sp macro="" textlink="">
      <xdr:nvSpPr>
        <xdr:cNvPr id="203" name="テキスト ボックス 202">
          <a:extLst>
            <a:ext uri="{FF2B5EF4-FFF2-40B4-BE49-F238E27FC236}">
              <a16:creationId xmlns:a16="http://schemas.microsoft.com/office/drawing/2014/main" id="{B32F735F-252F-48AE-A70E-CA388744DFF8}"/>
            </a:ext>
          </a:extLst>
        </xdr:cNvPr>
        <xdr:cNvSpPr txBox="1"/>
      </xdr:nvSpPr>
      <xdr:spPr>
        <a:xfrm>
          <a:off x="171450" y="398726026"/>
          <a:ext cx="5876925" cy="1314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無視したり、仲間はずれにしたりすることを「してもよい」と回答したものは</a:t>
          </a: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1.6</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0.4</a:t>
          </a:r>
          <a:r>
            <a:rPr kumimoji="1" lang="ja-JP" altLang="en-US" sz="1000">
              <a:latin typeface="ＭＳ ゴシック" panose="020B0609070205080204" pitchFamily="49" charset="-128"/>
              <a:ea typeface="ＭＳ ゴシック" panose="020B0609070205080204" pitchFamily="49" charset="-128"/>
            </a:rPr>
            <a:t>ポイント減少した一方、「してはいけない」と回答したものは</a:t>
          </a:r>
          <a:r>
            <a:rPr kumimoji="1" lang="en-US" altLang="ja-JP" sz="1000">
              <a:latin typeface="ＭＳ ゴシック" panose="020B0609070205080204" pitchFamily="49" charset="-128"/>
              <a:ea typeface="ＭＳ ゴシック" panose="020B0609070205080204" pitchFamily="49" charset="-128"/>
            </a:rPr>
            <a:t>96.1</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94.5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1.6</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前回調査と比較して大きな変化はみられない。</a:t>
          </a:r>
          <a:endParaRPr lang="ja-JP" altLang="ja-JP" sz="1000">
            <a:effectLst/>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男女別にみると、「してはいけない」と回答した男性は</a:t>
          </a:r>
          <a:r>
            <a:rPr kumimoji="1" lang="en-US" altLang="ja-JP" sz="1000">
              <a:latin typeface="ＭＳ ゴシック" panose="020B0609070205080204" pitchFamily="49" charset="-128"/>
              <a:ea typeface="ＭＳ ゴシック" panose="020B0609070205080204" pitchFamily="49" charset="-128"/>
            </a:rPr>
            <a:t>95.8</a:t>
          </a:r>
          <a:r>
            <a:rPr kumimoji="1" lang="ja-JP" altLang="en-US" sz="1000">
              <a:latin typeface="ＭＳ ゴシック" panose="020B0609070205080204" pitchFamily="49" charset="-128"/>
              <a:ea typeface="ＭＳ ゴシック" panose="020B0609070205080204" pitchFamily="49" charset="-128"/>
            </a:rPr>
            <a:t>％、女性は</a:t>
          </a:r>
          <a:r>
            <a:rPr kumimoji="1" lang="en-US" altLang="ja-JP" sz="1000">
              <a:latin typeface="ＭＳ ゴシック" panose="020B0609070205080204" pitchFamily="49" charset="-128"/>
              <a:ea typeface="ＭＳ ゴシック" panose="020B0609070205080204" pitchFamily="49" charset="-128"/>
            </a:rPr>
            <a:t>96.3</a:t>
          </a:r>
          <a:r>
            <a:rPr kumimoji="1" lang="ja-JP" altLang="en-US" sz="1000">
              <a:latin typeface="ＭＳ ゴシック" panose="020B0609070205080204" pitchFamily="49" charset="-128"/>
              <a:ea typeface="ＭＳ ゴシック" panose="020B0609070205080204" pitchFamily="49" charset="-128"/>
            </a:rPr>
            <a:t>％であり、いずれも</a:t>
          </a:r>
          <a:r>
            <a:rPr kumimoji="1" lang="en-US" altLang="ja-JP" sz="1000">
              <a:latin typeface="ＭＳ ゴシック" panose="020B0609070205080204" pitchFamily="49" charset="-128"/>
              <a:ea typeface="ＭＳ ゴシック" panose="020B0609070205080204" pitchFamily="49" charset="-128"/>
            </a:rPr>
            <a:t>95</a:t>
          </a:r>
          <a:r>
            <a:rPr kumimoji="1" lang="ja-JP" altLang="en-US" sz="1000">
              <a:latin typeface="ＭＳ ゴシック" panose="020B0609070205080204" pitchFamily="49" charset="-128"/>
              <a:ea typeface="ＭＳ ゴシック" panose="020B0609070205080204" pitchFamily="49" charset="-128"/>
            </a:rPr>
            <a:t>％を超え、男女による差はない。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133350</xdr:colOff>
      <xdr:row>2638</xdr:row>
      <xdr:rowOff>66675</xdr:rowOff>
    </xdr:from>
    <xdr:to>
      <xdr:col>14</xdr:col>
      <xdr:colOff>0</xdr:colOff>
      <xdr:row>2645</xdr:row>
      <xdr:rowOff>9525</xdr:rowOff>
    </xdr:to>
    <xdr:sp macro="" textlink="">
      <xdr:nvSpPr>
        <xdr:cNvPr id="204" name="テキスト ボックス 203">
          <a:extLst>
            <a:ext uri="{FF2B5EF4-FFF2-40B4-BE49-F238E27FC236}">
              <a16:creationId xmlns:a16="http://schemas.microsoft.com/office/drawing/2014/main" id="{4AD93DCD-6CC0-4399-AD92-294DA1A95944}"/>
            </a:ext>
          </a:extLst>
        </xdr:cNvPr>
        <xdr:cNvSpPr txBox="1"/>
      </xdr:nvSpPr>
      <xdr:spPr>
        <a:xfrm>
          <a:off x="238125" y="402269325"/>
          <a:ext cx="5838825" cy="1009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人に暴力をふるうことを「してもよい」と回答したものは</a:t>
          </a:r>
          <a:r>
            <a:rPr kumimoji="1" lang="en-US" altLang="ja-JP" sz="1000">
              <a:latin typeface="ＭＳ ゴシック" panose="020B0609070205080204" pitchFamily="49" charset="-128"/>
              <a:ea typeface="ＭＳ ゴシック" panose="020B0609070205080204" pitchFamily="49" charset="-128"/>
            </a:rPr>
            <a:t>0.8</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1.8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1.0</a:t>
          </a:r>
          <a:r>
            <a:rPr kumimoji="1" lang="ja-JP" altLang="en-US" sz="1000">
              <a:latin typeface="ＭＳ ゴシック" panose="020B0609070205080204" pitchFamily="49" charset="-128"/>
              <a:ea typeface="ＭＳ ゴシック" panose="020B0609070205080204" pitchFamily="49" charset="-128"/>
            </a:rPr>
            <a:t>ポイント減少した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一方、「してはいけない」と回答したものは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97.9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95.9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男女別にみると、「してはいけない」と回答した男性（</a:t>
          </a:r>
          <a:r>
            <a:rPr kumimoji="1" lang="en-US" altLang="ja-JP" sz="1000">
              <a:latin typeface="ＭＳ ゴシック" panose="020B0609070205080204" pitchFamily="49" charset="-128"/>
              <a:ea typeface="ＭＳ ゴシック" panose="020B0609070205080204" pitchFamily="49" charset="-128"/>
            </a:rPr>
            <a:t>97.1</a:t>
          </a:r>
          <a:r>
            <a:rPr kumimoji="1" lang="ja-JP" altLang="en-US" sz="1000">
              <a:latin typeface="ＭＳ ゴシック" panose="020B0609070205080204" pitchFamily="49" charset="-128"/>
              <a:ea typeface="ＭＳ ゴシック" panose="020B0609070205080204" pitchFamily="49" charset="-128"/>
            </a:rPr>
            <a:t>％）は前回調査（男性</a:t>
          </a:r>
          <a:r>
            <a:rPr kumimoji="1" lang="en-US" altLang="ja-JP" sz="1000">
              <a:latin typeface="ＭＳ ゴシック" panose="020B0609070205080204" pitchFamily="49" charset="-128"/>
              <a:ea typeface="ＭＳ ゴシック" panose="020B0609070205080204" pitchFamily="49" charset="-128"/>
            </a:rPr>
            <a:t>96.4</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0.7</a:t>
          </a:r>
          <a:r>
            <a:rPr kumimoji="1" lang="ja-JP" altLang="en-US" sz="1000">
              <a:latin typeface="ＭＳ ゴシック" panose="020B0609070205080204" pitchFamily="49" charset="-128"/>
              <a:ea typeface="ＭＳ ゴシック" panose="020B0609070205080204" pitchFamily="49" charset="-128"/>
            </a:rPr>
            <a:t>ポイント増加、女性（</a:t>
          </a:r>
          <a:r>
            <a:rPr kumimoji="1" lang="en-US" altLang="ja-JP" sz="1000">
              <a:latin typeface="ＭＳ ゴシック" panose="020B0609070205080204" pitchFamily="49" charset="-128"/>
              <a:ea typeface="ＭＳ ゴシック" panose="020B0609070205080204" pitchFamily="49" charset="-128"/>
            </a:rPr>
            <a:t>98.8</a:t>
          </a:r>
          <a:r>
            <a:rPr kumimoji="1" lang="ja-JP" altLang="en-US" sz="1000">
              <a:latin typeface="ＭＳ ゴシック" panose="020B0609070205080204" pitchFamily="49" charset="-128"/>
              <a:ea typeface="ＭＳ ゴシック" panose="020B0609070205080204" pitchFamily="49" charset="-128"/>
            </a:rPr>
            <a:t>％）は前回調査（女性</a:t>
          </a:r>
          <a:r>
            <a:rPr kumimoji="1" lang="en-US" altLang="ja-JP" sz="1000">
              <a:latin typeface="ＭＳ ゴシック" panose="020B0609070205080204" pitchFamily="49" charset="-128"/>
              <a:ea typeface="ＭＳ ゴシック" panose="020B0609070205080204" pitchFamily="49" charset="-128"/>
            </a:rPr>
            <a:t>95.4</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3.4</a:t>
          </a:r>
          <a:r>
            <a:rPr kumimoji="1" lang="ja-JP" altLang="en-US" sz="1000">
              <a:latin typeface="ＭＳ ゴシック" panose="020B0609070205080204" pitchFamily="49" charset="-128"/>
              <a:ea typeface="ＭＳ ゴシック" panose="020B0609070205080204" pitchFamily="49" charset="-128"/>
            </a:rPr>
            <a:t>ポイント増加した。</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123825</xdr:colOff>
      <xdr:row>2660</xdr:row>
      <xdr:rowOff>57150</xdr:rowOff>
    </xdr:from>
    <xdr:to>
      <xdr:col>13</xdr:col>
      <xdr:colOff>104775</xdr:colOff>
      <xdr:row>2669</xdr:row>
      <xdr:rowOff>28575</xdr:rowOff>
    </xdr:to>
    <xdr:sp macro="" textlink="">
      <xdr:nvSpPr>
        <xdr:cNvPr id="205" name="テキスト ボックス 204">
          <a:extLst>
            <a:ext uri="{FF2B5EF4-FFF2-40B4-BE49-F238E27FC236}">
              <a16:creationId xmlns:a16="http://schemas.microsoft.com/office/drawing/2014/main" id="{D906FBF1-DD47-49B9-B217-A9A3F1E38A99}"/>
            </a:ext>
          </a:extLst>
        </xdr:cNvPr>
        <xdr:cNvSpPr txBox="1"/>
      </xdr:nvSpPr>
      <xdr:spPr>
        <a:xfrm>
          <a:off x="228600" y="405612600"/>
          <a:ext cx="5838825" cy="1343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万引きや自転車泥棒を「してもよい」と回答したものは</a:t>
          </a:r>
          <a:r>
            <a:rPr kumimoji="1" lang="en-US" altLang="ja-JP" sz="1000">
              <a:latin typeface="ＭＳ ゴシック" panose="020B0609070205080204" pitchFamily="49" charset="-128"/>
              <a:ea typeface="ＭＳ ゴシック" panose="020B0609070205080204" pitchFamily="49" charset="-128"/>
            </a:rPr>
            <a:t>0.2</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1.0</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0.8</a:t>
          </a:r>
          <a:r>
            <a:rPr kumimoji="1" lang="ja-JP" altLang="en-US" sz="1000">
              <a:latin typeface="ＭＳ ゴシック" panose="020B0609070205080204" pitchFamily="49" charset="-128"/>
              <a:ea typeface="ＭＳ ゴシック" panose="020B0609070205080204" pitchFamily="49" charset="-128"/>
            </a:rPr>
            <a:t>ポイント減少した一方、</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「してはいけない」と回答したものは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99.0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％であり、前回調査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98.0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前回調査と比較して大きな変化はみられない。</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男女別にみると、「してはいけない」と回答した男性（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98.3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％）は前回調査（男性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98.8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減少しているが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99.6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％）は前回調査（女性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97.1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95251</xdr:colOff>
      <xdr:row>2683</xdr:row>
      <xdr:rowOff>66675</xdr:rowOff>
    </xdr:from>
    <xdr:to>
      <xdr:col>13</xdr:col>
      <xdr:colOff>104776</xdr:colOff>
      <xdr:row>2690</xdr:row>
      <xdr:rowOff>104775</xdr:rowOff>
    </xdr:to>
    <xdr:sp macro="" textlink="">
      <xdr:nvSpPr>
        <xdr:cNvPr id="196" name="テキスト ボックス 195">
          <a:extLst>
            <a:ext uri="{FF2B5EF4-FFF2-40B4-BE49-F238E27FC236}">
              <a16:creationId xmlns:a16="http://schemas.microsoft.com/office/drawing/2014/main" id="{38D3CE3A-C7C3-45A6-B15D-5723DBA2399D}"/>
            </a:ext>
          </a:extLst>
        </xdr:cNvPr>
        <xdr:cNvSpPr txBox="1"/>
      </xdr:nvSpPr>
      <xdr:spPr>
        <a:xfrm>
          <a:off x="200026" y="409127325"/>
          <a:ext cx="5867400" cy="110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夜遊びをすることを「してもよい」と回答したものは</a:t>
          </a:r>
          <a:r>
            <a:rPr kumimoji="1" lang="en-US" altLang="ja-JP" sz="1000">
              <a:latin typeface="ＭＳ ゴシック" panose="020B0609070205080204" pitchFamily="49" charset="-128"/>
              <a:ea typeface="ＭＳ ゴシック" panose="020B0609070205080204" pitchFamily="49" charset="-128"/>
            </a:rPr>
            <a:t>6.8</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7.5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0.7</a:t>
          </a:r>
          <a:r>
            <a:rPr kumimoji="1" lang="ja-JP" altLang="en-US" sz="1000">
              <a:latin typeface="ＭＳ ゴシック" panose="020B0609070205080204" pitchFamily="49" charset="-128"/>
              <a:ea typeface="ＭＳ ゴシック" panose="020B0609070205080204" pitchFamily="49" charset="-128"/>
            </a:rPr>
            <a:t>ポイント減少した一方、「してはいけない」と回答したものは</a:t>
          </a:r>
          <a:r>
            <a:rPr kumimoji="1" lang="en-US" altLang="ja-JP" sz="1000">
              <a:latin typeface="ＭＳ ゴシック" panose="020B0609070205080204" pitchFamily="49" charset="-128"/>
              <a:ea typeface="ＭＳ ゴシック" panose="020B0609070205080204" pitchFamily="49" charset="-128"/>
            </a:rPr>
            <a:t>85.1</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82.5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2.6</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男女別にみると、「してはいけない」と回答した男性（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85.7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％）は前回調査（男性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81.0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ポイント増加し、女性（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84.6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％）は前回調査（女性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84.1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85725</xdr:colOff>
      <xdr:row>2705</xdr:row>
      <xdr:rowOff>47623</xdr:rowOff>
    </xdr:from>
    <xdr:to>
      <xdr:col>13</xdr:col>
      <xdr:colOff>104775</xdr:colOff>
      <xdr:row>2714</xdr:row>
      <xdr:rowOff>104774</xdr:rowOff>
    </xdr:to>
    <xdr:sp macro="" textlink="">
      <xdr:nvSpPr>
        <xdr:cNvPr id="207" name="テキスト ボックス 206">
          <a:extLst>
            <a:ext uri="{FF2B5EF4-FFF2-40B4-BE49-F238E27FC236}">
              <a16:creationId xmlns:a16="http://schemas.microsoft.com/office/drawing/2014/main" id="{19085804-961B-4C34-A746-541322470227}"/>
            </a:ext>
          </a:extLst>
        </xdr:cNvPr>
        <xdr:cNvSpPr txBox="1"/>
      </xdr:nvSpPr>
      <xdr:spPr>
        <a:xfrm>
          <a:off x="190500" y="412461073"/>
          <a:ext cx="5876925" cy="1428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000">
              <a:latin typeface="ＭＳ ゴシック" panose="020B0609070205080204" pitchFamily="49" charset="-128"/>
              <a:ea typeface="ＭＳ ゴシック" panose="020B0609070205080204" pitchFamily="49" charset="-128"/>
            </a:rPr>
            <a:t>わいせつな雑誌、ビデオを見ることを「してもよい」と回答したものは</a:t>
          </a:r>
          <a:r>
            <a:rPr kumimoji="1" lang="en-US" altLang="ja-JP" sz="1000">
              <a:latin typeface="ＭＳ ゴシック" panose="020B0609070205080204" pitchFamily="49" charset="-128"/>
              <a:ea typeface="ＭＳ ゴシック" panose="020B0609070205080204" pitchFamily="49" charset="-128"/>
            </a:rPr>
            <a:t>8.7</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15.1</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6.4</a:t>
          </a:r>
          <a:r>
            <a:rPr kumimoji="1" lang="ja-JP" altLang="en-US" sz="1000">
              <a:latin typeface="ＭＳ ゴシック" panose="020B0609070205080204" pitchFamily="49" charset="-128"/>
              <a:ea typeface="ＭＳ ゴシック" panose="020B0609070205080204" pitchFamily="49" charset="-128"/>
            </a:rPr>
            <a:t>ポイントと大きく減少した一方、「してはいけない」と回答したものは</a:t>
          </a:r>
          <a:r>
            <a:rPr kumimoji="1" lang="en-US" altLang="ja-JP" sz="1000">
              <a:latin typeface="ＭＳ ゴシック" panose="020B0609070205080204" pitchFamily="49" charset="-128"/>
              <a:ea typeface="ＭＳ ゴシック" panose="020B0609070205080204" pitchFamily="49" charset="-128"/>
            </a:rPr>
            <a:t>77.9</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59.7</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18.2</a:t>
          </a:r>
          <a:r>
            <a:rPr kumimoji="1" lang="ja-JP" altLang="en-US" sz="1000">
              <a:latin typeface="ＭＳ ゴシック" panose="020B0609070205080204" pitchFamily="49" charset="-128"/>
              <a:ea typeface="ＭＳ ゴシック" panose="020B0609070205080204" pitchFamily="49" charset="-128"/>
            </a:rPr>
            <a:t>ポイントと大きく増加している。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また、「わからない」と回答したものは</a:t>
          </a:r>
          <a:r>
            <a:rPr kumimoji="1" lang="en-US" altLang="ja-JP" sz="1000">
              <a:latin typeface="ＭＳ ゴシック" panose="020B0609070205080204" pitchFamily="49" charset="-128"/>
              <a:ea typeface="ＭＳ ゴシック" panose="020B0609070205080204" pitchFamily="49" charset="-128"/>
            </a:rPr>
            <a:t>13.4</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24.8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11.4</a:t>
          </a:r>
          <a:r>
            <a:rPr kumimoji="1" lang="ja-JP" altLang="en-US" sz="1000">
              <a:latin typeface="ＭＳ ゴシック" panose="020B0609070205080204" pitchFamily="49" charset="-128"/>
              <a:ea typeface="ＭＳ ゴシック" panose="020B0609070205080204" pitchFamily="49" charset="-128"/>
            </a:rPr>
            <a:t>％と大きく減少した。</a:t>
          </a:r>
          <a:endParaRPr kumimoji="1" lang="en-US" altLang="ja-JP" sz="1000">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男女別にみると、「してはいけない」と回答した男性（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77.7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％）は前回調査（男性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57.5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と大きく</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78.0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前回調査（女性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61.9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180975</xdr:colOff>
      <xdr:row>2727</xdr:row>
      <xdr:rowOff>85724</xdr:rowOff>
    </xdr:from>
    <xdr:to>
      <xdr:col>14</xdr:col>
      <xdr:colOff>0</xdr:colOff>
      <xdr:row>2736</xdr:row>
      <xdr:rowOff>76200</xdr:rowOff>
    </xdr:to>
    <xdr:sp macro="" textlink="">
      <xdr:nvSpPr>
        <xdr:cNvPr id="208" name="テキスト ボックス 207">
          <a:extLst>
            <a:ext uri="{FF2B5EF4-FFF2-40B4-BE49-F238E27FC236}">
              <a16:creationId xmlns:a16="http://schemas.microsoft.com/office/drawing/2014/main" id="{4D24FC10-4A14-4324-9ECE-021142913571}"/>
            </a:ext>
          </a:extLst>
        </xdr:cNvPr>
        <xdr:cNvSpPr txBox="1"/>
      </xdr:nvSpPr>
      <xdr:spPr>
        <a:xfrm>
          <a:off x="285750" y="415851974"/>
          <a:ext cx="5791200" cy="1362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援助交際を「してもよい」と回答したものは</a:t>
          </a:r>
          <a:r>
            <a:rPr kumimoji="1" lang="en-US" altLang="ja-JP" sz="1000">
              <a:latin typeface="ＭＳ ゴシック" panose="020B0609070205080204" pitchFamily="49" charset="-128"/>
              <a:ea typeface="ＭＳ ゴシック" panose="020B0609070205080204" pitchFamily="49" charset="-128"/>
            </a:rPr>
            <a:t>2.7</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5.1</a:t>
          </a:r>
          <a:r>
            <a:rPr kumimoji="1" lang="ja-JP" altLang="en-US" sz="1000">
              <a:latin typeface="ＭＳ ゴシック" panose="020B0609070205080204" pitchFamily="49" charset="-128"/>
              <a:ea typeface="ＭＳ ゴシック" panose="020B0609070205080204" pitchFamily="49" charset="-128"/>
            </a:rPr>
            <a:t>％）に比べて</a:t>
          </a:r>
          <a:r>
            <a:rPr kumimoji="1" lang="en-US" altLang="ja-JP" sz="1000">
              <a:latin typeface="ＭＳ ゴシック" panose="020B0609070205080204" pitchFamily="49" charset="-128"/>
              <a:ea typeface="ＭＳ ゴシック" panose="020B0609070205080204" pitchFamily="49" charset="-128"/>
            </a:rPr>
            <a:t>2.4</a:t>
          </a:r>
          <a:r>
            <a:rPr kumimoji="1" lang="ja-JP" altLang="en-US" sz="1000">
              <a:latin typeface="ＭＳ ゴシック" panose="020B0609070205080204" pitchFamily="49" charset="-128"/>
              <a:ea typeface="ＭＳ ゴシック" panose="020B0609070205080204" pitchFamily="49" charset="-128"/>
            </a:rPr>
            <a:t>ポイント減少した一方、「していはいけない」と回答したものは</a:t>
          </a:r>
          <a:r>
            <a:rPr kumimoji="1" lang="en-US" altLang="ja-JP" sz="1000">
              <a:latin typeface="ＭＳ ゴシック" panose="020B0609070205080204" pitchFamily="49" charset="-128"/>
              <a:ea typeface="ＭＳ ゴシック" panose="020B0609070205080204" pitchFamily="49" charset="-128"/>
            </a:rPr>
            <a:t>84.3</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77.8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6.5</a:t>
          </a:r>
          <a:r>
            <a:rPr kumimoji="1" lang="ja-JP" altLang="en-US" sz="1000">
              <a:latin typeface="ＭＳ ゴシック" panose="020B0609070205080204" pitchFamily="49" charset="-128"/>
              <a:ea typeface="ＭＳ ゴシック" panose="020B0609070205080204" pitchFamily="49" charset="-128"/>
            </a:rPr>
            <a:t>ポイントと大きく増加している。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前回調査と比較すると、「してもよい」と回答した男性（</a:t>
          </a:r>
          <a:r>
            <a:rPr kumimoji="1" lang="en-US" altLang="ja-JP" sz="1000">
              <a:latin typeface="ＭＳ ゴシック" panose="020B0609070205080204" pitchFamily="49" charset="-128"/>
              <a:ea typeface="ＭＳ ゴシック" panose="020B0609070205080204" pitchFamily="49" charset="-128"/>
            </a:rPr>
            <a:t>2.1</a:t>
          </a:r>
          <a:r>
            <a:rPr kumimoji="1" lang="ja-JP" altLang="en-US" sz="1000">
              <a:latin typeface="ＭＳ ゴシック" panose="020B0609070205080204" pitchFamily="49" charset="-128"/>
              <a:ea typeface="ＭＳ ゴシック" panose="020B0609070205080204" pitchFamily="49" charset="-128"/>
            </a:rPr>
            <a:t>％）は前回調査（男性</a:t>
          </a:r>
          <a:r>
            <a:rPr kumimoji="1" lang="en-US" altLang="ja-JP" sz="1000">
              <a:latin typeface="ＭＳ ゴシック" panose="020B0609070205080204" pitchFamily="49" charset="-128"/>
              <a:ea typeface="ＭＳ ゴシック" panose="020B0609070205080204" pitchFamily="49" charset="-128"/>
            </a:rPr>
            <a:t>7.5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5.4</a:t>
          </a:r>
          <a:r>
            <a:rPr kumimoji="1" lang="ja-JP" altLang="en-US" sz="1000">
              <a:latin typeface="ＭＳ ゴシック" panose="020B0609070205080204" pitchFamily="49" charset="-128"/>
              <a:ea typeface="ＭＳ ゴシック" panose="020B0609070205080204" pitchFamily="49" charset="-128"/>
            </a:rPr>
            <a:t>ポイント減少、女性（</a:t>
          </a:r>
          <a:r>
            <a:rPr kumimoji="1" lang="en-US" altLang="ja-JP" sz="1000">
              <a:latin typeface="ＭＳ ゴシック" panose="020B0609070205080204" pitchFamily="49" charset="-128"/>
              <a:ea typeface="ＭＳ ゴシック" panose="020B0609070205080204" pitchFamily="49" charset="-128"/>
            </a:rPr>
            <a:t>3.3</a:t>
          </a:r>
          <a:r>
            <a:rPr kumimoji="1" lang="ja-JP" altLang="en-US" sz="1000">
              <a:latin typeface="ＭＳ ゴシック" panose="020B0609070205080204" pitchFamily="49" charset="-128"/>
              <a:ea typeface="ＭＳ ゴシック" panose="020B0609070205080204" pitchFamily="49" charset="-128"/>
            </a:rPr>
            <a:t>％）は前回調査（女性</a:t>
          </a:r>
          <a:r>
            <a:rPr kumimoji="1" lang="en-US" altLang="ja-JP" sz="1000">
              <a:latin typeface="ＭＳ ゴシック" panose="020B0609070205080204" pitchFamily="49" charset="-128"/>
              <a:ea typeface="ＭＳ ゴシック" panose="020B0609070205080204" pitchFamily="49" charset="-128"/>
            </a:rPr>
            <a:t>2.5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0.8</a:t>
          </a:r>
          <a:r>
            <a:rPr kumimoji="1" lang="ja-JP" altLang="en-US" sz="1000">
              <a:latin typeface="ＭＳ ゴシック" panose="020B0609070205080204" pitchFamily="49" charset="-128"/>
              <a:ea typeface="ＭＳ ゴシック" panose="020B0609070205080204" pitchFamily="49" charset="-128"/>
            </a:rPr>
            <a:t>ポイント増加した。</a:t>
          </a: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男女別</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でみると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わからない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」と回答した男性（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85726</xdr:colOff>
      <xdr:row>2750</xdr:row>
      <xdr:rowOff>9525</xdr:rowOff>
    </xdr:from>
    <xdr:to>
      <xdr:col>13</xdr:col>
      <xdr:colOff>95251</xdr:colOff>
      <xdr:row>2757</xdr:row>
      <xdr:rowOff>85725</xdr:rowOff>
    </xdr:to>
    <xdr:sp macro="" textlink="">
      <xdr:nvSpPr>
        <xdr:cNvPr id="209" name="テキスト ボックス 208">
          <a:extLst>
            <a:ext uri="{FF2B5EF4-FFF2-40B4-BE49-F238E27FC236}">
              <a16:creationId xmlns:a16="http://schemas.microsoft.com/office/drawing/2014/main" id="{CF3D2C8E-AA94-42D7-87F0-FFD8A5DC89A1}"/>
            </a:ext>
          </a:extLst>
        </xdr:cNvPr>
        <xdr:cNvSpPr txBox="1"/>
      </xdr:nvSpPr>
      <xdr:spPr>
        <a:xfrm>
          <a:off x="190501" y="419280975"/>
          <a:ext cx="5867400" cy="114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危険ドラッグを使用することを「してもよい」と回答したものは</a:t>
          </a:r>
          <a:r>
            <a:rPr kumimoji="1" lang="en-US" altLang="ja-JP" sz="1000">
              <a:latin typeface="ＭＳ ゴシック" panose="020B0609070205080204" pitchFamily="49" charset="-128"/>
              <a:ea typeface="ＭＳ ゴシック" panose="020B0609070205080204" pitchFamily="49" charset="-128"/>
            </a:rPr>
            <a:t>0.2</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0.8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0.6</a:t>
          </a:r>
          <a:r>
            <a:rPr kumimoji="1" lang="ja-JP" altLang="en-US" sz="1000">
              <a:latin typeface="ＭＳ ゴシック" panose="020B0609070205080204" pitchFamily="49" charset="-128"/>
              <a:ea typeface="ＭＳ ゴシック" panose="020B0609070205080204" pitchFamily="49" charset="-128"/>
            </a:rPr>
            <a:t>ポイント減少した一方、「してはいけない」と回答したものは</a:t>
          </a:r>
          <a:r>
            <a:rPr kumimoji="1" lang="en-US" altLang="ja-JP" sz="1000">
              <a:latin typeface="ＭＳ ゴシック" panose="020B0609070205080204" pitchFamily="49" charset="-128"/>
              <a:ea typeface="ＭＳ ゴシック" panose="020B0609070205080204" pitchFamily="49" charset="-128"/>
            </a:rPr>
            <a:t>99.2</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98.2</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1.0</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前回調査と比較して大きな変化はみられない。</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男女ともに「してはいけない」と回答するものが</a:t>
          </a:r>
          <a:r>
            <a:rPr kumimoji="1" lang="en-US" altLang="ja-JP" sz="1000">
              <a:latin typeface="ＭＳ ゴシック" panose="020B0609070205080204" pitchFamily="49" charset="-128"/>
              <a:ea typeface="ＭＳ ゴシック" panose="020B0609070205080204" pitchFamily="49" charset="-128"/>
            </a:rPr>
            <a:t>99.2</a:t>
          </a:r>
          <a:r>
            <a:rPr kumimoji="1" lang="ja-JP" altLang="en-US" sz="1000">
              <a:latin typeface="ＭＳ ゴシック" panose="020B0609070205080204" pitchFamily="49" charset="-128"/>
              <a:ea typeface="ＭＳ ゴシック" panose="020B0609070205080204" pitchFamily="49" charset="-128"/>
            </a:rPr>
            <a:t>％であり、男女による差はない</a:t>
          </a:r>
          <a:r>
            <a:rPr kumimoji="1" lang="ja-JP" altLang="en-US" sz="1000">
              <a:latin typeface="+mn-ea"/>
              <a:ea typeface="+mn-ea"/>
            </a:rPr>
            <a:t>。</a:t>
          </a:r>
          <a:endParaRPr kumimoji="1" lang="en-US" altLang="ja-JP" sz="1000">
            <a:latin typeface="+mn-ea"/>
            <a:ea typeface="+mn-ea"/>
          </a:endParaRPr>
        </a:p>
      </xdr:txBody>
    </xdr:sp>
    <xdr:clientData/>
  </xdr:twoCellAnchor>
  <xdr:twoCellAnchor>
    <xdr:from>
      <xdr:col>1</xdr:col>
      <xdr:colOff>95250</xdr:colOff>
      <xdr:row>2771</xdr:row>
      <xdr:rowOff>47625</xdr:rowOff>
    </xdr:from>
    <xdr:to>
      <xdr:col>14</xdr:col>
      <xdr:colOff>0</xdr:colOff>
      <xdr:row>2780</xdr:row>
      <xdr:rowOff>114300</xdr:rowOff>
    </xdr:to>
    <xdr:sp macro="" textlink="">
      <xdr:nvSpPr>
        <xdr:cNvPr id="211" name="テキスト ボックス 210">
          <a:extLst>
            <a:ext uri="{FF2B5EF4-FFF2-40B4-BE49-F238E27FC236}">
              <a16:creationId xmlns:a16="http://schemas.microsoft.com/office/drawing/2014/main" id="{2C7A9D86-EF5A-4D43-A077-4D283F8471D1}"/>
            </a:ext>
          </a:extLst>
        </xdr:cNvPr>
        <xdr:cNvSpPr txBox="1"/>
      </xdr:nvSpPr>
      <xdr:spPr>
        <a:xfrm>
          <a:off x="200025" y="422519475"/>
          <a:ext cx="5876925" cy="143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シンナーや覚せい剤などの薬物を使用することを「してもよい」と回答したものは</a:t>
          </a:r>
          <a:r>
            <a:rPr kumimoji="1" lang="en-US" altLang="ja-JP" sz="1000">
              <a:latin typeface="ＭＳ ゴシック" panose="020B0609070205080204" pitchFamily="49" charset="-128"/>
              <a:ea typeface="ＭＳ ゴシック" panose="020B0609070205080204" pitchFamily="49" charset="-128"/>
            </a:rPr>
            <a:t>0.2</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0.8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0.6</a:t>
          </a:r>
          <a:r>
            <a:rPr kumimoji="1" lang="ja-JP" altLang="en-US" sz="1000">
              <a:latin typeface="ＭＳ ゴシック" panose="020B0609070205080204" pitchFamily="49" charset="-128"/>
              <a:ea typeface="ＭＳ ゴシック" panose="020B0609070205080204" pitchFamily="49" charset="-128"/>
            </a:rPr>
            <a:t>ポイント減少した一方、「していはけいない」と回答したものは</a:t>
          </a:r>
          <a:r>
            <a:rPr kumimoji="1" lang="en-US" altLang="ja-JP" sz="1000">
              <a:latin typeface="ＭＳ ゴシック" panose="020B0609070205080204" pitchFamily="49" charset="-128"/>
              <a:ea typeface="ＭＳ ゴシック" panose="020B0609070205080204" pitchFamily="49" charset="-128"/>
            </a:rPr>
            <a:t>99.6</a:t>
          </a:r>
          <a:r>
            <a:rPr kumimoji="1" lang="ja-JP" altLang="en-US" sz="1000">
              <a:latin typeface="ＭＳ ゴシック" panose="020B0609070205080204" pitchFamily="49" charset="-128"/>
              <a:ea typeface="ＭＳ ゴシック" panose="020B0609070205080204" pitchFamily="49" charset="-128"/>
            </a:rPr>
            <a:t>％であり、前回調査（</a:t>
          </a:r>
          <a:r>
            <a:rPr kumimoji="1" lang="en-US" altLang="ja-JP" sz="1000">
              <a:latin typeface="ＭＳ ゴシック" panose="020B0609070205080204" pitchFamily="49" charset="-128"/>
              <a:ea typeface="ＭＳ ゴシック" panose="020B0609070205080204" pitchFamily="49" charset="-128"/>
            </a:rPr>
            <a:t>98.2</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1.4</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前回調査と比較すると、「してはいけない」と回答した男性（</a:t>
          </a:r>
          <a:r>
            <a:rPr kumimoji="1" lang="en-US" altLang="ja-JP" sz="1000">
              <a:latin typeface="ＭＳ ゴシック" panose="020B0609070205080204" pitchFamily="49" charset="-128"/>
              <a:ea typeface="ＭＳ ゴシック" panose="020B0609070205080204" pitchFamily="49" charset="-128"/>
            </a:rPr>
            <a:t>99.6</a:t>
          </a:r>
          <a:r>
            <a:rPr kumimoji="1" lang="ja-JP" altLang="en-US" sz="1000">
              <a:latin typeface="ＭＳ ゴシック" panose="020B0609070205080204" pitchFamily="49" charset="-128"/>
              <a:ea typeface="ＭＳ ゴシック" panose="020B0609070205080204" pitchFamily="49" charset="-128"/>
            </a:rPr>
            <a:t>％）は前回調査（男性</a:t>
          </a:r>
          <a:r>
            <a:rPr kumimoji="1" lang="en-US" altLang="ja-JP" sz="1000">
              <a:latin typeface="ＭＳ ゴシック" panose="020B0609070205080204" pitchFamily="49" charset="-128"/>
              <a:ea typeface="ＭＳ ゴシック" panose="020B0609070205080204" pitchFamily="49" charset="-128"/>
            </a:rPr>
            <a:t>98.8</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0.8</a:t>
          </a:r>
          <a:r>
            <a:rPr kumimoji="1" lang="ja-JP" altLang="en-US" sz="1000">
              <a:latin typeface="ＭＳ ゴシック" panose="020B0609070205080204" pitchFamily="49" charset="-128"/>
              <a:ea typeface="ＭＳ ゴシック" panose="020B0609070205080204" pitchFamily="49" charset="-128"/>
            </a:rPr>
            <a:t>ポイント、女性（</a:t>
          </a:r>
          <a:r>
            <a:rPr kumimoji="1" lang="en-US" altLang="ja-JP" sz="1000">
              <a:latin typeface="ＭＳ ゴシック" panose="020B0609070205080204" pitchFamily="49" charset="-128"/>
              <a:ea typeface="ＭＳ ゴシック" panose="020B0609070205080204" pitchFamily="49" charset="-128"/>
            </a:rPr>
            <a:t>99.6</a:t>
          </a:r>
          <a:r>
            <a:rPr kumimoji="1" lang="ja-JP" altLang="en-US" sz="1000">
              <a:latin typeface="ＭＳ ゴシック" panose="020B0609070205080204" pitchFamily="49" charset="-128"/>
              <a:ea typeface="ＭＳ ゴシック" panose="020B0609070205080204" pitchFamily="49" charset="-128"/>
            </a:rPr>
            <a:t>％）は前回調査（女性</a:t>
          </a:r>
          <a:r>
            <a:rPr kumimoji="1" lang="en-US" altLang="ja-JP" sz="1000">
              <a:latin typeface="ＭＳ ゴシック" panose="020B0609070205080204" pitchFamily="49" charset="-128"/>
              <a:ea typeface="ＭＳ ゴシック" panose="020B0609070205080204" pitchFamily="49" charset="-128"/>
            </a:rPr>
            <a:t>97.5</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2.1</a:t>
          </a:r>
          <a:r>
            <a:rPr kumimoji="1" lang="ja-JP" altLang="en-US" sz="1000">
              <a:latin typeface="ＭＳ ゴシック" panose="020B0609070205080204" pitchFamily="49" charset="-128"/>
              <a:ea typeface="ＭＳ ゴシック" panose="020B0609070205080204" pitchFamily="49" charset="-128"/>
            </a:rPr>
            <a:t>ポイント増加した。</a:t>
          </a: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男女ともに「してはいけない」と回答するものが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99.6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％であり、男女による差はない</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000">
            <a:effectLst/>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mn-ea"/>
            <a:ea typeface="+mn-ea"/>
          </a:endParaRPr>
        </a:p>
      </xdr:txBody>
    </xdr:sp>
    <xdr:clientData/>
  </xdr:twoCellAnchor>
  <xdr:twoCellAnchor>
    <xdr:from>
      <xdr:col>0</xdr:col>
      <xdr:colOff>66675</xdr:colOff>
      <xdr:row>2799</xdr:row>
      <xdr:rowOff>114301</xdr:rowOff>
    </xdr:from>
    <xdr:to>
      <xdr:col>13</xdr:col>
      <xdr:colOff>92652</xdr:colOff>
      <xdr:row>2814</xdr:row>
      <xdr:rowOff>38101</xdr:rowOff>
    </xdr:to>
    <xdr:sp macro="" textlink="">
      <xdr:nvSpPr>
        <xdr:cNvPr id="212" name="テキスト ボックス 211">
          <a:extLst>
            <a:ext uri="{FF2B5EF4-FFF2-40B4-BE49-F238E27FC236}">
              <a16:creationId xmlns:a16="http://schemas.microsoft.com/office/drawing/2014/main" id="{DAE3EA7E-5FE7-4E36-B4C2-4E2C31DEA8FE}"/>
            </a:ext>
          </a:extLst>
        </xdr:cNvPr>
        <xdr:cNvSpPr txBox="1"/>
      </xdr:nvSpPr>
      <xdr:spPr>
        <a:xfrm>
          <a:off x="66675" y="418623751"/>
          <a:ext cx="5988627" cy="190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中学生・高校生の非行の原因や理由については、「本人に罪の意識がない、または薄いから」（</a:t>
          </a:r>
          <a:r>
            <a:rPr kumimoji="1" lang="en-US" altLang="ja-JP" sz="1000">
              <a:latin typeface="ＭＳ ゴシック" panose="020B0609070205080204" pitchFamily="49" charset="-128"/>
              <a:ea typeface="ＭＳ ゴシック" panose="020B0609070205080204" pitchFamily="49" charset="-128"/>
            </a:rPr>
            <a:t>65.9</a:t>
          </a:r>
          <a:r>
            <a:rPr kumimoji="1" lang="ja-JP" altLang="en-US" sz="1000">
              <a:latin typeface="ＭＳ ゴシック" panose="020B0609070205080204" pitchFamily="49" charset="-128"/>
              <a:ea typeface="ＭＳ ゴシック" panose="020B0609070205080204" pitchFamily="49" charset="-128"/>
            </a:rPr>
            <a:t>％）の割合が最も高く、次いで「自分の感情が先に立って、理性的な判断ができないから」（</a:t>
          </a:r>
          <a:r>
            <a:rPr kumimoji="1" lang="en-US" altLang="ja-JP" sz="1000">
              <a:latin typeface="ＭＳ ゴシック" panose="020B0609070205080204" pitchFamily="49" charset="-128"/>
              <a:ea typeface="ＭＳ ゴシック" panose="020B0609070205080204" pitchFamily="49" charset="-128"/>
            </a:rPr>
            <a:t>60.3</a:t>
          </a:r>
          <a:r>
            <a:rPr kumimoji="1" lang="ja-JP" altLang="en-US" sz="1000">
              <a:latin typeface="ＭＳ ゴシック" panose="020B0609070205080204" pitchFamily="49" charset="-128"/>
              <a:ea typeface="ＭＳ ゴシック" panose="020B0609070205080204" pitchFamily="49" charset="-128"/>
            </a:rPr>
            <a:t>％）、「家庭内の環境が悪いから」（</a:t>
          </a:r>
          <a:r>
            <a:rPr kumimoji="1" lang="en-US" altLang="ja-JP" sz="1000">
              <a:latin typeface="ＭＳ ゴシック" panose="020B0609070205080204" pitchFamily="49" charset="-128"/>
              <a:ea typeface="ＭＳ ゴシック" panose="020B0609070205080204" pitchFamily="49" charset="-128"/>
            </a:rPr>
            <a:t>41.7</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「家庭内の環境が悪いから」（</a:t>
          </a:r>
          <a:r>
            <a:rPr kumimoji="1" lang="en-US" altLang="ja-JP" sz="1000">
              <a:latin typeface="ＭＳ ゴシック" panose="020B0609070205080204" pitchFamily="49" charset="-128"/>
              <a:ea typeface="ＭＳ ゴシック" panose="020B0609070205080204" pitchFamily="49" charset="-128"/>
            </a:rPr>
            <a:t>41.7</a:t>
          </a:r>
          <a:r>
            <a:rPr kumimoji="1" lang="ja-JP" altLang="en-US" sz="1000">
              <a:latin typeface="ＭＳ ゴシック" panose="020B0609070205080204" pitchFamily="49" charset="-128"/>
              <a:ea typeface="ＭＳ ゴシック" panose="020B0609070205080204" pitchFamily="49" charset="-128"/>
            </a:rPr>
            <a:t>％）と回答したものは、前回調査（</a:t>
          </a:r>
          <a:r>
            <a:rPr kumimoji="1" lang="en-US" altLang="ja-JP" sz="1000">
              <a:latin typeface="ＭＳ ゴシック" panose="020B0609070205080204" pitchFamily="49" charset="-128"/>
              <a:ea typeface="ＭＳ ゴシック" panose="020B0609070205080204" pitchFamily="49" charset="-128"/>
            </a:rPr>
            <a:t>48.1</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6.4</a:t>
          </a:r>
          <a:r>
            <a:rPr kumimoji="1" lang="ja-JP" altLang="en-US" sz="1000">
              <a:latin typeface="ＭＳ ゴシック" panose="020B0609070205080204" pitchFamily="49" charset="-128"/>
              <a:ea typeface="ＭＳ ゴシック" panose="020B0609070205080204" pitchFamily="49" charset="-128"/>
            </a:rPr>
            <a:t>ポイントと大幅に減少している。一方、「わいせつな雑誌やビデオなどがたくさんあって、その影響を受けるから」（</a:t>
          </a:r>
          <a:r>
            <a:rPr kumimoji="1" lang="en-US" altLang="ja-JP" sz="1000">
              <a:latin typeface="ＭＳ ゴシック" panose="020B0609070205080204" pitchFamily="49" charset="-128"/>
              <a:ea typeface="ＭＳ ゴシック" panose="020B0609070205080204" pitchFamily="49" charset="-128"/>
            </a:rPr>
            <a:t>6.4</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3.7</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2.7</a:t>
          </a:r>
          <a:r>
            <a:rPr kumimoji="1" lang="ja-JP" altLang="en-US" sz="1000">
              <a:latin typeface="ＭＳ ゴシック" panose="020B0609070205080204" pitchFamily="49" charset="-128"/>
              <a:ea typeface="ＭＳ ゴシック" panose="020B0609070205080204" pitchFamily="49" charset="-128"/>
            </a:rPr>
            <a:t>ポイント増加している。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男女の差があらわれているのは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「本人に罪の意識がない、または薄いから」と回答したものであり、男性（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70.2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％）と女性（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61.8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男性の方が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高い。</a:t>
          </a:r>
          <a:endParaRPr lang="ja-JP" altLang="ja-JP" sz="1000">
            <a:effectLst/>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mn-ea"/>
            <a:ea typeface="+mn-ea"/>
          </a:endParaRPr>
        </a:p>
      </xdr:txBody>
    </xdr:sp>
    <xdr:clientData/>
  </xdr:twoCellAnchor>
  <xdr:twoCellAnchor>
    <xdr:from>
      <xdr:col>0</xdr:col>
      <xdr:colOff>76200</xdr:colOff>
      <xdr:row>2868</xdr:row>
      <xdr:rowOff>0</xdr:rowOff>
    </xdr:from>
    <xdr:to>
      <xdr:col>13</xdr:col>
      <xdr:colOff>102177</xdr:colOff>
      <xdr:row>2883</xdr:row>
      <xdr:rowOff>38100</xdr:rowOff>
    </xdr:to>
    <xdr:sp macro="" textlink="">
      <xdr:nvSpPr>
        <xdr:cNvPr id="213" name="テキスト ボックス 212">
          <a:extLst>
            <a:ext uri="{FF2B5EF4-FFF2-40B4-BE49-F238E27FC236}">
              <a16:creationId xmlns:a16="http://schemas.microsoft.com/office/drawing/2014/main" id="{C6A65143-4D01-4278-A9B4-1B52FF791195}"/>
            </a:ext>
          </a:extLst>
        </xdr:cNvPr>
        <xdr:cNvSpPr txBox="1"/>
      </xdr:nvSpPr>
      <xdr:spPr>
        <a:xfrm>
          <a:off x="76200" y="437559450"/>
          <a:ext cx="5988627" cy="2324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anose="020B0609070205080204" pitchFamily="49" charset="-128"/>
              <a:ea typeface="ＭＳ ゴシック" panose="020B0609070205080204" pitchFamily="49" charset="-128"/>
            </a:rPr>
            <a:t>必要だと思うものは「青少年が気軽に立ち寄れる施設や場所」（</a:t>
          </a:r>
          <a:r>
            <a:rPr kumimoji="1" lang="en-US" altLang="ja-JP" sz="1000">
              <a:latin typeface="ＭＳ ゴシック" panose="020B0609070205080204" pitchFamily="49" charset="-128"/>
              <a:ea typeface="ＭＳ ゴシック" panose="020B0609070205080204" pitchFamily="49" charset="-128"/>
            </a:rPr>
            <a:t>73.1</a:t>
          </a:r>
          <a:r>
            <a:rPr kumimoji="1" lang="ja-JP" altLang="en-US" sz="1000">
              <a:latin typeface="ＭＳ ゴシック" panose="020B0609070205080204" pitchFamily="49" charset="-128"/>
              <a:ea typeface="ＭＳ ゴシック" panose="020B0609070205080204" pitchFamily="49" charset="-128"/>
            </a:rPr>
            <a:t>％）の割合が最も高く、次いで「青少年の悩みなどを気軽に相談できるところ」（</a:t>
          </a:r>
          <a:r>
            <a:rPr kumimoji="1" lang="en-US" altLang="ja-JP" sz="1000">
              <a:latin typeface="ＭＳ ゴシック" panose="020B0609070205080204" pitchFamily="49" charset="-128"/>
              <a:ea typeface="ＭＳ ゴシック" panose="020B0609070205080204" pitchFamily="49" charset="-128"/>
            </a:rPr>
            <a:t>47.9</a:t>
          </a:r>
          <a:r>
            <a:rPr kumimoji="1" lang="ja-JP" altLang="en-US" sz="1000">
              <a:latin typeface="ＭＳ ゴシック" panose="020B0609070205080204" pitchFamily="49" charset="-128"/>
              <a:ea typeface="ＭＳ ゴシック" panose="020B0609070205080204" pitchFamily="49" charset="-128"/>
            </a:rPr>
            <a:t>％）、「グループ・サークル活動に利用できる施設や場所」（</a:t>
          </a:r>
          <a:r>
            <a:rPr kumimoji="1" lang="en-US" altLang="ja-JP" sz="1000">
              <a:latin typeface="ＭＳ ゴシック" panose="020B0609070205080204" pitchFamily="49" charset="-128"/>
              <a:ea typeface="ＭＳ ゴシック" panose="020B0609070205080204" pitchFamily="49" charset="-128"/>
            </a:rPr>
            <a:t>29.3</a:t>
          </a:r>
          <a:r>
            <a:rPr kumimoji="1" lang="ja-JP" altLang="en-US" sz="1000">
              <a:latin typeface="ＭＳ ゴシック" panose="020B0609070205080204" pitchFamily="49" charset="-128"/>
              <a:ea typeface="ＭＳ ゴシック" panose="020B0609070205080204" pitchFamily="49" charset="-128"/>
            </a:rPr>
            <a:t>％）と続く。</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この傾向は前回調査と同様である。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前回調査と比較すると、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「青少年が気軽に立ち寄れる施設や場所」（</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73.1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は前回調査（</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67.4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ポイント増加した一方、</a:t>
          </a:r>
          <a:r>
            <a:rPr kumimoji="1" lang="ja-JP" altLang="en-US" sz="1000">
              <a:latin typeface="ＭＳ ゴシック" panose="020B0609070205080204" pitchFamily="49" charset="-128"/>
              <a:ea typeface="ＭＳ ゴシック" panose="020B0609070205080204" pitchFamily="49" charset="-128"/>
            </a:rPr>
            <a:t>「グループ・サークル活動に利用できる施設や場所」（</a:t>
          </a:r>
          <a:r>
            <a:rPr kumimoji="1" lang="en-US" altLang="ja-JP" sz="1000">
              <a:latin typeface="ＭＳ ゴシック" panose="020B0609070205080204" pitchFamily="49" charset="-128"/>
              <a:ea typeface="ＭＳ ゴシック" panose="020B0609070205080204" pitchFamily="49" charset="-128"/>
            </a:rPr>
            <a:t>29.3</a:t>
          </a:r>
          <a:r>
            <a:rPr kumimoji="1" lang="ja-JP" altLang="en-US" sz="1000">
              <a:latin typeface="ＭＳ ゴシック" panose="020B0609070205080204" pitchFamily="49" charset="-128"/>
              <a:ea typeface="ＭＳ ゴシック" panose="020B0609070205080204" pitchFamily="49" charset="-128"/>
            </a:rPr>
            <a:t>％）は前回調査（</a:t>
          </a:r>
          <a:r>
            <a:rPr kumimoji="1" lang="en-US" altLang="ja-JP" sz="1000">
              <a:latin typeface="ＭＳ ゴシック" panose="020B0609070205080204" pitchFamily="49" charset="-128"/>
              <a:ea typeface="ＭＳ ゴシック" panose="020B0609070205080204" pitchFamily="49" charset="-128"/>
            </a:rPr>
            <a:t>37.1</a:t>
          </a:r>
          <a:r>
            <a:rPr kumimoji="1" lang="ja-JP" altLang="en-US" sz="1000">
              <a:latin typeface="ＭＳ ゴシック" panose="020B0609070205080204" pitchFamily="49" charset="-128"/>
              <a:ea typeface="ＭＳ ゴシック" panose="020B0609070205080204" pitchFamily="49" charset="-128"/>
            </a:rPr>
            <a:t>％）より</a:t>
          </a:r>
          <a:r>
            <a:rPr kumimoji="1" lang="en-US" altLang="ja-JP" sz="1000">
              <a:latin typeface="ＭＳ ゴシック" panose="020B0609070205080204" pitchFamily="49" charset="-128"/>
              <a:ea typeface="ＭＳ ゴシック" panose="020B0609070205080204" pitchFamily="49" charset="-128"/>
            </a:rPr>
            <a:t>7.8</a:t>
          </a:r>
          <a:r>
            <a:rPr kumimoji="1" lang="ja-JP" altLang="en-US" sz="1000">
              <a:latin typeface="ＭＳ ゴシック" panose="020B0609070205080204" pitchFamily="49" charset="-128"/>
              <a:ea typeface="ＭＳ ゴシック" panose="020B0609070205080204" pitchFamily="49" charset="-128"/>
            </a:rPr>
            <a:t>ポイントと大幅に減少している。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ja-JP" altLang="en-US" sz="1000">
              <a:latin typeface="ＭＳ ゴシック" panose="020B0609070205080204" pitchFamily="49" charset="-128"/>
              <a:ea typeface="ＭＳ ゴシック" panose="020B0609070205080204" pitchFamily="49" charset="-128"/>
            </a:rPr>
            <a:t>男女による差が最も大きいのは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「グループ・サークル活動に利用できる施設や場所」</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en-US" sz="1000">
              <a:latin typeface="ＭＳ ゴシック" panose="020B0609070205080204" pitchFamily="49" charset="-128"/>
              <a:ea typeface="ＭＳ ゴシック" panose="020B0609070205080204" pitchFamily="49" charset="-128"/>
            </a:rPr>
            <a:t>男性（</a:t>
          </a:r>
          <a:r>
            <a:rPr kumimoji="1" lang="en-US" altLang="ja-JP" sz="1000">
              <a:latin typeface="ＭＳ ゴシック" panose="020B0609070205080204" pitchFamily="49" charset="-128"/>
              <a:ea typeface="ＭＳ ゴシック" panose="020B0609070205080204" pitchFamily="49" charset="-128"/>
            </a:rPr>
            <a:t>34.0</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24.8</a:t>
          </a:r>
          <a:r>
            <a:rPr kumimoji="1" lang="ja-JP" altLang="en-US" sz="1000">
              <a:latin typeface="ＭＳ ゴシック" panose="020B0609070205080204" pitchFamily="49" charset="-128"/>
              <a:ea typeface="ＭＳ ゴシック" panose="020B0609070205080204" pitchFamily="49" charset="-128"/>
            </a:rPr>
            <a:t>％）では男性の方が</a:t>
          </a:r>
          <a:r>
            <a:rPr kumimoji="1" lang="en-US" altLang="ja-JP" sz="1000">
              <a:latin typeface="ＭＳ ゴシック" panose="020B0609070205080204" pitchFamily="49" charset="-128"/>
              <a:ea typeface="ＭＳ ゴシック" panose="020B0609070205080204" pitchFamily="49" charset="-128"/>
            </a:rPr>
            <a:t>9.2</a:t>
          </a:r>
          <a:r>
            <a:rPr kumimoji="1" lang="ja-JP" altLang="en-US" sz="1000">
              <a:latin typeface="ＭＳ ゴシック" panose="020B0609070205080204" pitchFamily="49" charset="-128"/>
              <a:ea typeface="ＭＳ ゴシック" panose="020B0609070205080204" pitchFamily="49" charset="-128"/>
            </a:rPr>
            <a:t>ポイント高く、次いで「県内の青少年と県外（又は海外）の青少年との交流」が続き、男性（</a:t>
          </a:r>
          <a:r>
            <a:rPr kumimoji="1" lang="en-US" altLang="ja-JP" sz="1000">
              <a:latin typeface="ＭＳ ゴシック" panose="020B0609070205080204" pitchFamily="49" charset="-128"/>
              <a:ea typeface="ＭＳ ゴシック" panose="020B0609070205080204" pitchFamily="49" charset="-128"/>
            </a:rPr>
            <a:t>17.2</a:t>
          </a:r>
          <a:r>
            <a:rPr kumimoji="1" lang="ja-JP" altLang="en-US" sz="1000">
              <a:latin typeface="ＭＳ ゴシック" panose="020B0609070205080204" pitchFamily="49" charset="-128"/>
              <a:ea typeface="ＭＳ ゴシック" panose="020B0609070205080204" pitchFamily="49" charset="-128"/>
            </a:rPr>
            <a:t>％）と女性（</a:t>
          </a:r>
          <a:r>
            <a:rPr kumimoji="1" lang="en-US" altLang="ja-JP" sz="1000">
              <a:latin typeface="ＭＳ ゴシック" panose="020B0609070205080204" pitchFamily="49" charset="-128"/>
              <a:ea typeface="ＭＳ ゴシック" panose="020B0609070205080204" pitchFamily="49" charset="-128"/>
            </a:rPr>
            <a:t>22.4</a:t>
          </a:r>
          <a:r>
            <a:rPr kumimoji="1" lang="ja-JP" altLang="en-US" sz="1000">
              <a:latin typeface="ＭＳ ゴシック" panose="020B0609070205080204" pitchFamily="49" charset="-128"/>
              <a:ea typeface="ＭＳ ゴシック" panose="020B0609070205080204" pitchFamily="49" charset="-128"/>
            </a:rPr>
            <a:t>％）では、女性の方が</a:t>
          </a:r>
          <a:r>
            <a:rPr kumimoji="1" lang="en-US" altLang="ja-JP" sz="1000">
              <a:latin typeface="ＭＳ ゴシック" panose="020B0609070205080204" pitchFamily="49" charset="-128"/>
              <a:ea typeface="ＭＳ ゴシック" panose="020B0609070205080204" pitchFamily="49" charset="-128"/>
            </a:rPr>
            <a:t>5.2</a:t>
          </a:r>
          <a:r>
            <a:rPr kumimoji="1" lang="ja-JP" altLang="en-US" sz="1000">
              <a:latin typeface="ＭＳ ゴシック" panose="020B0609070205080204" pitchFamily="49" charset="-128"/>
              <a:ea typeface="ＭＳ ゴシック" panose="020B0609070205080204" pitchFamily="49" charset="-128"/>
            </a:rPr>
            <a:t>ポイント高い。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P114" sqref="P114"/>
    </sheetView>
  </sheetViews>
  <sheetFormatPr defaultRowHeight="12" x14ac:dyDescent="0.15"/>
  <cols>
    <col min="1" max="1" width="1.83203125" style="1" customWidth="1"/>
    <col min="2" max="2" width="8.83203125" style="1" customWidth="1"/>
    <col min="3" max="11" width="9.33203125" style="1"/>
    <col min="12" max="12" width="8.83203125" style="1" customWidth="1"/>
    <col min="13" max="13" width="1.83203125" style="1" customWidth="1"/>
    <col min="14" max="16384" width="9.33203125" style="1"/>
  </cols>
  <sheetData/>
  <phoneticPr fontId="6"/>
  <pageMargins left="0.78740157480314965" right="0.78740157480314965" top="0.78740157480314965" bottom="0.78740157480314965" header="0.39370078740157483" footer="0.39370078740157483"/>
  <pageSetup paperSize="9" orientation="portrait" r:id="rId1"/>
  <headerFooter alignWithMargins="0"/>
  <rowBreaks count="1" manualBreakCount="1">
    <brk id="6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 x14ac:dyDescent="0.15"/>
  <cols>
    <col min="1" max="1" width="1.83203125" style="1" customWidth="1"/>
    <col min="2" max="2" width="8.83203125" style="1" customWidth="1"/>
    <col min="3" max="11" width="9.33203125" style="1"/>
    <col min="12" max="12" width="8.83203125" style="1" customWidth="1"/>
    <col min="13" max="13" width="1.83203125" style="1" customWidth="1"/>
    <col min="14" max="16384" width="9.33203125" style="1"/>
  </cols>
  <sheetData/>
  <phoneticPr fontId="6"/>
  <pageMargins left="0.78740157480314965" right="0.78740157480314965" top="0.78740157480314965" bottom="0.78740157480314965" header="0.39370078740157483" footer="0.39370078740157483"/>
  <pageSetup paperSize="9" orientation="portrait" r:id="rId1"/>
  <headerFooter alignWithMargins="0"/>
  <rowBreaks count="5" manualBreakCount="5">
    <brk id="20" max="16383" man="1"/>
    <brk id="41" max="16383" man="1"/>
    <brk id="63" max="16383" man="1"/>
    <brk id="85" max="16383" man="1"/>
    <brk id="10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M92"/>
  <sheetViews>
    <sheetView zoomScaleNormal="100" workbookViewId="0"/>
  </sheetViews>
  <sheetFormatPr defaultRowHeight="12" x14ac:dyDescent="0.15"/>
  <cols>
    <col min="1" max="1" width="1.83203125" style="1" customWidth="1"/>
    <col min="2" max="2" width="8.83203125" style="1" customWidth="1"/>
    <col min="3" max="10" width="9.33203125" style="1"/>
    <col min="11" max="11" width="4.83203125" style="1" customWidth="1"/>
    <col min="12" max="12" width="4.83203125" style="24" customWidth="1"/>
    <col min="13" max="13" width="8.83203125" style="1" customWidth="1"/>
    <col min="14" max="14" width="1.83203125" style="1" customWidth="1"/>
    <col min="15" max="16384" width="9.33203125" style="1"/>
  </cols>
  <sheetData>
    <row r="1" spans="2:13" ht="15" customHeight="1" x14ac:dyDescent="0.15">
      <c r="B1" s="181" t="s">
        <v>448</v>
      </c>
      <c r="C1" s="181"/>
      <c r="D1" s="181"/>
      <c r="E1" s="181"/>
      <c r="F1" s="181"/>
      <c r="G1" s="181"/>
      <c r="H1" s="181"/>
      <c r="I1" s="181"/>
      <c r="J1" s="181"/>
      <c r="K1" s="181"/>
      <c r="L1" s="181"/>
      <c r="M1" s="181"/>
    </row>
    <row r="2" spans="2:13" ht="15" customHeight="1" x14ac:dyDescent="0.15"/>
    <row r="3" spans="2:13" ht="24" customHeight="1" x14ac:dyDescent="0.15">
      <c r="B3" s="182" t="s">
        <v>3</v>
      </c>
      <c r="C3" s="182"/>
      <c r="D3" s="182"/>
      <c r="E3" s="182"/>
      <c r="F3" s="182"/>
      <c r="G3" s="182"/>
      <c r="H3" s="182"/>
      <c r="I3" s="182"/>
      <c r="J3" s="182"/>
      <c r="K3" s="182"/>
      <c r="L3" s="182"/>
      <c r="M3" s="182"/>
    </row>
    <row r="4" spans="2:13" ht="15" customHeight="1" x14ac:dyDescent="0.15"/>
    <row r="5" spans="2:13" ht="15" customHeight="1" x14ac:dyDescent="0.15">
      <c r="B5" s="1" t="s">
        <v>78</v>
      </c>
    </row>
    <row r="6" spans="2:13" ht="15" customHeight="1" x14ac:dyDescent="0.15">
      <c r="C6" s="1" t="s">
        <v>4</v>
      </c>
      <c r="L6" s="24" t="s">
        <v>417</v>
      </c>
    </row>
    <row r="7" spans="2:13" ht="15" customHeight="1" x14ac:dyDescent="0.15">
      <c r="C7" s="1" t="s">
        <v>5</v>
      </c>
      <c r="L7" s="24" t="s">
        <v>417</v>
      </c>
    </row>
    <row r="8" spans="2:13" ht="15" customHeight="1" x14ac:dyDescent="0.15">
      <c r="C8" s="1" t="s">
        <v>6</v>
      </c>
      <c r="L8" s="24" t="s">
        <v>417</v>
      </c>
    </row>
    <row r="9" spans="2:13" ht="15" customHeight="1" x14ac:dyDescent="0.15">
      <c r="C9" s="1" t="s">
        <v>7</v>
      </c>
      <c r="L9" s="24" t="s">
        <v>417</v>
      </c>
    </row>
    <row r="10" spans="2:13" ht="15" customHeight="1" x14ac:dyDescent="0.15">
      <c r="C10" s="1" t="s">
        <v>101</v>
      </c>
      <c r="L10" s="24" t="s">
        <v>418</v>
      </c>
    </row>
    <row r="11" spans="2:13" ht="15" customHeight="1" x14ac:dyDescent="0.15">
      <c r="C11" s="1" t="s">
        <v>804</v>
      </c>
      <c r="L11" s="24" t="s">
        <v>419</v>
      </c>
    </row>
    <row r="12" spans="2:13" ht="15" customHeight="1" x14ac:dyDescent="0.15"/>
    <row r="13" spans="2:13" ht="15" customHeight="1" x14ac:dyDescent="0.15">
      <c r="B13" s="1" t="s">
        <v>8</v>
      </c>
    </row>
    <row r="14" spans="2:13" ht="15" customHeight="1" x14ac:dyDescent="0.15">
      <c r="C14" s="1" t="s">
        <v>9</v>
      </c>
      <c r="L14" s="24" t="s">
        <v>420</v>
      </c>
    </row>
    <row r="15" spans="2:13" ht="15" customHeight="1" x14ac:dyDescent="0.15">
      <c r="C15" s="1" t="s">
        <v>805</v>
      </c>
      <c r="L15" s="24" t="s">
        <v>421</v>
      </c>
    </row>
    <row r="16" spans="2:13" ht="15" customHeight="1" x14ac:dyDescent="0.15">
      <c r="C16" s="1" t="s">
        <v>11</v>
      </c>
      <c r="L16" s="24" t="s">
        <v>422</v>
      </c>
    </row>
    <row r="17" spans="2:12" ht="15" customHeight="1" x14ac:dyDescent="0.15">
      <c r="C17" s="1" t="s">
        <v>13</v>
      </c>
      <c r="L17" s="24" t="s">
        <v>423</v>
      </c>
    </row>
    <row r="18" spans="2:12" ht="15" customHeight="1" x14ac:dyDescent="0.15">
      <c r="C18" s="1" t="s">
        <v>15</v>
      </c>
      <c r="L18" s="24" t="s">
        <v>424</v>
      </c>
    </row>
    <row r="19" spans="2:12" ht="15" customHeight="1" x14ac:dyDescent="0.15">
      <c r="C19" s="1" t="s">
        <v>17</v>
      </c>
      <c r="L19" s="24" t="s">
        <v>425</v>
      </c>
    </row>
    <row r="20" spans="2:12" ht="15" customHeight="1" x14ac:dyDescent="0.15">
      <c r="C20" s="1" t="s">
        <v>19</v>
      </c>
      <c r="L20" s="24" t="s">
        <v>426</v>
      </c>
    </row>
    <row r="21" spans="2:12" ht="15" customHeight="1" x14ac:dyDescent="0.15">
      <c r="C21" s="1" t="s">
        <v>21</v>
      </c>
      <c r="L21" s="24" t="s">
        <v>427</v>
      </c>
    </row>
    <row r="22" spans="2:12" ht="15" customHeight="1" x14ac:dyDescent="0.15">
      <c r="C22" s="1" t="s">
        <v>44</v>
      </c>
      <c r="L22" s="24" t="s">
        <v>428</v>
      </c>
    </row>
    <row r="23" spans="2:12" ht="15" customHeight="1" x14ac:dyDescent="0.15">
      <c r="C23" s="1" t="s">
        <v>22</v>
      </c>
      <c r="L23" s="24" t="s">
        <v>429</v>
      </c>
    </row>
    <row r="24" spans="2:12" ht="15" customHeight="1" x14ac:dyDescent="0.15">
      <c r="C24" s="1" t="s">
        <v>24</v>
      </c>
      <c r="L24" s="24" t="s">
        <v>430</v>
      </c>
    </row>
    <row r="25" spans="2:12" ht="15" customHeight="1" x14ac:dyDescent="0.15">
      <c r="C25" s="1" t="s">
        <v>26</v>
      </c>
      <c r="L25" s="24" t="s">
        <v>431</v>
      </c>
    </row>
    <row r="26" spans="2:12" ht="15" customHeight="1" x14ac:dyDescent="0.15"/>
    <row r="27" spans="2:12" ht="15" customHeight="1" x14ac:dyDescent="0.15">
      <c r="B27" s="1" t="s">
        <v>47</v>
      </c>
    </row>
    <row r="28" spans="2:12" ht="15" customHeight="1" x14ac:dyDescent="0.15">
      <c r="C28" s="1" t="s">
        <v>9</v>
      </c>
      <c r="L28" s="24" t="s">
        <v>432</v>
      </c>
    </row>
    <row r="29" spans="2:12" ht="15" customHeight="1" x14ac:dyDescent="0.15">
      <c r="C29" s="1" t="s">
        <v>46</v>
      </c>
      <c r="L29" s="24" t="s">
        <v>433</v>
      </c>
    </row>
    <row r="30" spans="2:12" ht="15" customHeight="1" x14ac:dyDescent="0.15">
      <c r="C30" s="1" t="s">
        <v>48</v>
      </c>
      <c r="L30" s="24" t="s">
        <v>434</v>
      </c>
    </row>
    <row r="31" spans="2:12" ht="15" customHeight="1" x14ac:dyDescent="0.15">
      <c r="C31" s="1" t="s">
        <v>49</v>
      </c>
      <c r="L31" s="24" t="s">
        <v>435</v>
      </c>
    </row>
    <row r="32" spans="2:12" ht="15" customHeight="1" x14ac:dyDescent="0.15">
      <c r="C32" s="1" t="s">
        <v>806</v>
      </c>
      <c r="L32" s="24" t="s">
        <v>807</v>
      </c>
    </row>
    <row r="33" spans="2:12" ht="15" customHeight="1" x14ac:dyDescent="0.15">
      <c r="C33" s="1" t="s">
        <v>808</v>
      </c>
      <c r="L33" s="24" t="s">
        <v>809</v>
      </c>
    </row>
    <row r="34" spans="2:12" ht="15" customHeight="1" x14ac:dyDescent="0.15">
      <c r="C34" s="1" t="s">
        <v>810</v>
      </c>
      <c r="L34" s="24" t="s">
        <v>811</v>
      </c>
    </row>
    <row r="35" spans="2:12" ht="15" customHeight="1" x14ac:dyDescent="0.15">
      <c r="C35" s="1" t="s">
        <v>21</v>
      </c>
      <c r="L35" s="24" t="s">
        <v>812</v>
      </c>
    </row>
    <row r="36" spans="2:12" ht="15" customHeight="1" x14ac:dyDescent="0.15">
      <c r="C36" s="1" t="s">
        <v>50</v>
      </c>
      <c r="L36" s="24" t="s">
        <v>813</v>
      </c>
    </row>
    <row r="37" spans="2:12" ht="15" customHeight="1" x14ac:dyDescent="0.15">
      <c r="C37" s="1" t="s">
        <v>51</v>
      </c>
      <c r="L37" s="24" t="s">
        <v>814</v>
      </c>
    </row>
    <row r="38" spans="2:12" ht="15" customHeight="1" x14ac:dyDescent="0.15">
      <c r="C38" s="1" t="s">
        <v>52</v>
      </c>
      <c r="L38" s="24" t="s">
        <v>436</v>
      </c>
    </row>
    <row r="39" spans="2:12" ht="15" customHeight="1" x14ac:dyDescent="0.15">
      <c r="C39" s="1" t="s">
        <v>53</v>
      </c>
      <c r="L39" s="24" t="s">
        <v>437</v>
      </c>
    </row>
    <row r="40" spans="2:12" ht="15" customHeight="1" x14ac:dyDescent="0.15">
      <c r="C40" s="1" t="s">
        <v>54</v>
      </c>
      <c r="L40" s="24" t="s">
        <v>438</v>
      </c>
    </row>
    <row r="41" spans="2:12" ht="15" customHeight="1" x14ac:dyDescent="0.15"/>
    <row r="42" spans="2:12" ht="15" customHeight="1" x14ac:dyDescent="0.15">
      <c r="B42" s="1" t="s">
        <v>449</v>
      </c>
    </row>
    <row r="43" spans="2:12" ht="15" customHeight="1" x14ac:dyDescent="0.15">
      <c r="C43" s="1" t="s">
        <v>55</v>
      </c>
      <c r="L43" s="24" t="s">
        <v>439</v>
      </c>
    </row>
    <row r="44" spans="2:12" ht="15" customHeight="1" x14ac:dyDescent="0.15">
      <c r="C44" s="1" t="s">
        <v>56</v>
      </c>
      <c r="L44" s="24" t="s">
        <v>440</v>
      </c>
    </row>
    <row r="45" spans="2:12" ht="15" customHeight="1" x14ac:dyDescent="0.15">
      <c r="C45" s="1" t="s">
        <v>57</v>
      </c>
      <c r="L45" s="24" t="s">
        <v>441</v>
      </c>
    </row>
    <row r="46" spans="2:12" ht="15" customHeight="1" x14ac:dyDescent="0.15">
      <c r="C46" s="1" t="s">
        <v>58</v>
      </c>
      <c r="L46" s="24" t="s">
        <v>442</v>
      </c>
    </row>
    <row r="47" spans="2:12" ht="15" customHeight="1" x14ac:dyDescent="0.15">
      <c r="C47" s="1" t="s">
        <v>59</v>
      </c>
      <c r="L47" s="24" t="s">
        <v>443</v>
      </c>
    </row>
    <row r="48" spans="2:12" ht="15" customHeight="1" x14ac:dyDescent="0.15">
      <c r="C48" s="1" t="s">
        <v>60</v>
      </c>
      <c r="L48" s="24" t="s">
        <v>444</v>
      </c>
    </row>
    <row r="49" spans="2:12" ht="15" customHeight="1" x14ac:dyDescent="0.15">
      <c r="C49" s="1" t="s">
        <v>61</v>
      </c>
      <c r="L49" s="24" t="s">
        <v>445</v>
      </c>
    </row>
    <row r="50" spans="2:12" ht="15" customHeight="1" x14ac:dyDescent="0.15">
      <c r="C50" s="1" t="s">
        <v>62</v>
      </c>
      <c r="L50" s="24" t="s">
        <v>446</v>
      </c>
    </row>
    <row r="51" spans="2:12" ht="15" customHeight="1" x14ac:dyDescent="0.15">
      <c r="C51" s="1" t="s">
        <v>63</v>
      </c>
      <c r="L51" s="24" t="s">
        <v>815</v>
      </c>
    </row>
    <row r="52" spans="2:12" ht="15" customHeight="1" x14ac:dyDescent="0.15">
      <c r="C52" s="1" t="s">
        <v>65</v>
      </c>
      <c r="L52" s="24" t="s">
        <v>816</v>
      </c>
    </row>
    <row r="53" spans="2:12" ht="15" customHeight="1" x14ac:dyDescent="0.15">
      <c r="C53" s="1" t="s">
        <v>64</v>
      </c>
      <c r="L53" s="24" t="s">
        <v>817</v>
      </c>
    </row>
    <row r="54" spans="2:12" ht="15" customHeight="1" x14ac:dyDescent="0.15"/>
    <row r="55" spans="2:12" ht="15" customHeight="1" x14ac:dyDescent="0.15">
      <c r="B55" s="1" t="s">
        <v>66</v>
      </c>
    </row>
    <row r="56" spans="2:12" ht="15" customHeight="1" x14ac:dyDescent="0.15">
      <c r="C56" s="1" t="s">
        <v>67</v>
      </c>
      <c r="L56" s="24" t="s">
        <v>818</v>
      </c>
    </row>
    <row r="57" spans="2:12" ht="15" customHeight="1" x14ac:dyDescent="0.15">
      <c r="C57" s="1" t="s">
        <v>68</v>
      </c>
      <c r="L57" s="24" t="s">
        <v>819</v>
      </c>
    </row>
    <row r="58" spans="2:12" ht="15" customHeight="1" x14ac:dyDescent="0.15">
      <c r="C58" s="1" t="s">
        <v>72</v>
      </c>
      <c r="L58" s="24" t="s">
        <v>447</v>
      </c>
    </row>
    <row r="59" spans="2:12" ht="15" customHeight="1" x14ac:dyDescent="0.15"/>
    <row r="60" spans="2:12" ht="15" customHeight="1" x14ac:dyDescent="0.15">
      <c r="B60" s="1" t="s">
        <v>73</v>
      </c>
    </row>
    <row r="61" spans="2:12" ht="15" customHeight="1" x14ac:dyDescent="0.15">
      <c r="C61" s="1" t="s">
        <v>74</v>
      </c>
    </row>
    <row r="62" spans="2:12" ht="15" customHeight="1" x14ac:dyDescent="0.15">
      <c r="C62" s="1" t="s">
        <v>75</v>
      </c>
    </row>
    <row r="63" spans="2:12" ht="15" customHeight="1" x14ac:dyDescent="0.15">
      <c r="C63" s="1" t="s">
        <v>76</v>
      </c>
    </row>
    <row r="64" spans="2:12"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sheetData>
  <mergeCells count="2">
    <mergeCell ref="B1:M1"/>
    <mergeCell ref="B3:M3"/>
  </mergeCells>
  <phoneticPr fontId="6"/>
  <pageMargins left="0.78740157480314965" right="0.78740157480314965" top="0.78740157480314965" bottom="0.78740157480314965" header="0.39370078740157483" footer="0.39370078740157483"/>
  <pageSetup paperSize="9" orientation="portrait" r:id="rId1"/>
  <headerFooter alignWithMargins="0"/>
  <rowBreaks count="1" manualBreakCount="1">
    <brk id="5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M245"/>
  <sheetViews>
    <sheetView view="pageBreakPreview" zoomScaleNormal="100" zoomScaleSheetLayoutView="100" workbookViewId="0">
      <selection activeCell="B1" sqref="B1:M1"/>
    </sheetView>
  </sheetViews>
  <sheetFormatPr defaultRowHeight="12" x14ac:dyDescent="0.15"/>
  <cols>
    <col min="1" max="1" width="1.83203125" style="1" customWidth="1"/>
    <col min="2" max="2" width="9.83203125" style="1" customWidth="1"/>
    <col min="3" max="7" width="8.83203125" style="1" customWidth="1"/>
    <col min="8" max="8" width="9.33203125" style="1"/>
    <col min="9" max="12" width="8.83203125" style="1" customWidth="1"/>
    <col min="13" max="13" width="2.83203125" style="1" customWidth="1"/>
    <col min="14" max="14" width="1.83203125" style="1" customWidth="1"/>
    <col min="15" max="16384" width="9.33203125" style="1"/>
  </cols>
  <sheetData>
    <row r="1" spans="2:13" ht="17.25" x14ac:dyDescent="0.15">
      <c r="B1" s="190" t="s">
        <v>78</v>
      </c>
      <c r="C1" s="190"/>
      <c r="D1" s="190"/>
      <c r="E1" s="190"/>
      <c r="F1" s="190"/>
      <c r="G1" s="190"/>
      <c r="H1" s="190"/>
      <c r="I1" s="190"/>
      <c r="J1" s="190"/>
      <c r="K1" s="190"/>
      <c r="L1" s="190"/>
      <c r="M1" s="190"/>
    </row>
    <row r="53" spans="2:12" x14ac:dyDescent="0.15">
      <c r="B53" s="1" t="s">
        <v>95</v>
      </c>
    </row>
    <row r="55" spans="2:12" x14ac:dyDescent="0.15">
      <c r="B55" s="1" t="s">
        <v>96</v>
      </c>
    </row>
    <row r="56" spans="2:12" x14ac:dyDescent="0.15">
      <c r="B56" s="1" t="s">
        <v>98</v>
      </c>
    </row>
    <row r="57" spans="2:12" x14ac:dyDescent="0.15">
      <c r="B57" s="1" t="s">
        <v>97</v>
      </c>
    </row>
    <row r="58" spans="2:12" x14ac:dyDescent="0.15">
      <c r="B58" s="1" t="s">
        <v>288</v>
      </c>
    </row>
    <row r="59" spans="2:12" ht="14.25" x14ac:dyDescent="0.15">
      <c r="B59" s="10"/>
    </row>
    <row r="60" spans="2:12" x14ac:dyDescent="0.15">
      <c r="H60" s="111"/>
    </row>
    <row r="61" spans="2:12" x14ac:dyDescent="0.15">
      <c r="B61" s="6" t="s">
        <v>121</v>
      </c>
    </row>
    <row r="62" spans="2:12" ht="12" customHeight="1" x14ac:dyDescent="0.15">
      <c r="B62" s="183" t="s">
        <v>90</v>
      </c>
      <c r="C62" s="185" t="s">
        <v>123</v>
      </c>
      <c r="D62" s="187" t="s">
        <v>91</v>
      </c>
      <c r="E62" s="188"/>
      <c r="F62" s="188"/>
      <c r="G62" s="189"/>
      <c r="H62" s="187" t="s">
        <v>93</v>
      </c>
      <c r="I62" s="188"/>
      <c r="J62" s="188"/>
      <c r="K62" s="189"/>
      <c r="L62" s="183" t="s">
        <v>94</v>
      </c>
    </row>
    <row r="63" spans="2:12" x14ac:dyDescent="0.15">
      <c r="B63" s="184"/>
      <c r="C63" s="186"/>
      <c r="D63" s="5" t="s">
        <v>83</v>
      </c>
      <c r="E63" s="5" t="s">
        <v>85</v>
      </c>
      <c r="F63" s="159" t="s">
        <v>784</v>
      </c>
      <c r="G63" s="5" t="s">
        <v>89</v>
      </c>
      <c r="H63" s="5" t="s">
        <v>83</v>
      </c>
      <c r="I63" s="5" t="s">
        <v>85</v>
      </c>
      <c r="J63" s="5" t="s">
        <v>785</v>
      </c>
      <c r="K63" s="5" t="s">
        <v>89</v>
      </c>
      <c r="L63" s="184"/>
    </row>
    <row r="64" spans="2:12" x14ac:dyDescent="0.15">
      <c r="B64" s="127" t="s">
        <v>536</v>
      </c>
      <c r="C64" s="2">
        <v>150</v>
      </c>
      <c r="D64" s="128">
        <v>77</v>
      </c>
      <c r="E64" s="128">
        <v>74</v>
      </c>
      <c r="F64" s="128">
        <v>0</v>
      </c>
      <c r="G64" s="128">
        <f t="shared" ref="G64:G69" si="0">SUM(D64:F64)</f>
        <v>151</v>
      </c>
      <c r="H64" s="4">
        <f t="shared" ref="H64:H69" si="1">D64/$D$69*100</f>
        <v>32.352941176470587</v>
      </c>
      <c r="I64" s="4">
        <f t="shared" ref="I64:I69" si="2">E64/$E$69*100</f>
        <v>30.081300813008134</v>
      </c>
      <c r="J64" s="4">
        <v>0</v>
      </c>
      <c r="K64" s="4">
        <f t="shared" ref="K64:K69" si="3">G64/$G$69*100</f>
        <v>31.198347107438018</v>
      </c>
      <c r="L64" s="48" t="s">
        <v>389</v>
      </c>
    </row>
    <row r="65" spans="2:12" x14ac:dyDescent="0.15">
      <c r="B65" s="2" t="s">
        <v>79</v>
      </c>
      <c r="C65" s="2">
        <v>210</v>
      </c>
      <c r="D65" s="128">
        <v>94</v>
      </c>
      <c r="E65" s="128">
        <v>100</v>
      </c>
      <c r="F65" s="128">
        <v>0</v>
      </c>
      <c r="G65" s="128">
        <f t="shared" si="0"/>
        <v>194</v>
      </c>
      <c r="H65" s="4">
        <f t="shared" si="1"/>
        <v>39.495798319327733</v>
      </c>
      <c r="I65" s="4">
        <f t="shared" si="2"/>
        <v>40.650406504065039</v>
      </c>
      <c r="J65" s="4">
        <v>0</v>
      </c>
      <c r="K65" s="4">
        <f t="shared" si="3"/>
        <v>40.082644628099175</v>
      </c>
      <c r="L65" s="48" t="s">
        <v>389</v>
      </c>
    </row>
    <row r="66" spans="2:12" x14ac:dyDescent="0.15">
      <c r="B66" s="2" t="s">
        <v>81</v>
      </c>
      <c r="C66" s="2">
        <v>80</v>
      </c>
      <c r="D66" s="128">
        <v>38</v>
      </c>
      <c r="E66" s="128">
        <v>41</v>
      </c>
      <c r="F66" s="128">
        <v>0</v>
      </c>
      <c r="G66" s="128">
        <f t="shared" si="0"/>
        <v>79</v>
      </c>
      <c r="H66" s="4">
        <f t="shared" si="1"/>
        <v>15.966386554621847</v>
      </c>
      <c r="I66" s="4">
        <f t="shared" si="2"/>
        <v>16.666666666666664</v>
      </c>
      <c r="J66" s="4">
        <v>0</v>
      </c>
      <c r="K66" s="4">
        <f t="shared" si="3"/>
        <v>16.32231404958678</v>
      </c>
      <c r="L66" s="48" t="s">
        <v>389</v>
      </c>
    </row>
    <row r="67" spans="2:12" x14ac:dyDescent="0.15">
      <c r="B67" s="2" t="s">
        <v>80</v>
      </c>
      <c r="C67" s="2">
        <v>60</v>
      </c>
      <c r="D67" s="128">
        <v>28</v>
      </c>
      <c r="E67" s="128">
        <v>31</v>
      </c>
      <c r="F67" s="128">
        <v>0</v>
      </c>
      <c r="G67" s="128">
        <f t="shared" si="0"/>
        <v>59</v>
      </c>
      <c r="H67" s="4">
        <f t="shared" si="1"/>
        <v>11.76470588235294</v>
      </c>
      <c r="I67" s="4">
        <f t="shared" si="2"/>
        <v>12.601626016260163</v>
      </c>
      <c r="J67" s="4">
        <v>0</v>
      </c>
      <c r="K67" s="4">
        <f t="shared" si="3"/>
        <v>12.190082644628099</v>
      </c>
      <c r="L67" s="48" t="s">
        <v>389</v>
      </c>
    </row>
    <row r="68" spans="2:12" x14ac:dyDescent="0.15">
      <c r="B68" s="2" t="s">
        <v>88</v>
      </c>
      <c r="C68" s="2"/>
      <c r="D68" s="128">
        <v>1</v>
      </c>
      <c r="E68" s="128">
        <v>0</v>
      </c>
      <c r="F68" s="128">
        <v>0</v>
      </c>
      <c r="G68" s="128">
        <f t="shared" si="0"/>
        <v>1</v>
      </c>
      <c r="H68" s="4">
        <f t="shared" si="1"/>
        <v>0.42016806722689076</v>
      </c>
      <c r="I68" s="4">
        <f t="shared" si="2"/>
        <v>0</v>
      </c>
      <c r="J68" s="4">
        <v>0</v>
      </c>
      <c r="K68" s="4">
        <f t="shared" si="3"/>
        <v>0.20661157024793389</v>
      </c>
      <c r="L68" s="48" t="s">
        <v>792</v>
      </c>
    </row>
    <row r="69" spans="2:12" x14ac:dyDescent="0.15">
      <c r="B69" s="2" t="s">
        <v>87</v>
      </c>
      <c r="C69" s="2">
        <v>500</v>
      </c>
      <c r="D69" s="2">
        <f>SUM(D64:D68)</f>
        <v>238</v>
      </c>
      <c r="E69" s="2">
        <f>SUM(E64:E68)</f>
        <v>246</v>
      </c>
      <c r="F69" s="2">
        <f>SUM(F64:F68)</f>
        <v>0</v>
      </c>
      <c r="G69" s="3">
        <f t="shared" si="0"/>
        <v>484</v>
      </c>
      <c r="H69" s="4">
        <f t="shared" si="1"/>
        <v>100</v>
      </c>
      <c r="I69" s="4">
        <f t="shared" si="2"/>
        <v>100</v>
      </c>
      <c r="J69" s="4">
        <v>0</v>
      </c>
      <c r="K69" s="4">
        <f t="shared" si="3"/>
        <v>100</v>
      </c>
      <c r="L69" s="48" t="s">
        <v>792</v>
      </c>
    </row>
    <row r="70" spans="2:12" x14ac:dyDescent="0.15">
      <c r="B70" s="49" t="s">
        <v>390</v>
      </c>
      <c r="D70" s="7"/>
      <c r="E70" s="7"/>
      <c r="G70" s="7"/>
      <c r="H70" s="8"/>
      <c r="I70" s="8"/>
      <c r="J70" s="8"/>
      <c r="K70" s="8"/>
      <c r="L70" s="8"/>
    </row>
    <row r="71" spans="2:12" s="162" customFormat="1" x14ac:dyDescent="0.15">
      <c r="B71" s="49" t="s">
        <v>794</v>
      </c>
      <c r="D71" s="7"/>
      <c r="E71" s="7"/>
      <c r="G71" s="7"/>
      <c r="H71" s="8"/>
      <c r="I71" s="8"/>
      <c r="J71" s="8"/>
      <c r="K71" s="8"/>
      <c r="L71" s="8"/>
    </row>
    <row r="72" spans="2:12" ht="7.5" customHeight="1" x14ac:dyDescent="0.15">
      <c r="B72" s="49"/>
      <c r="D72" s="7"/>
      <c r="E72" s="7"/>
      <c r="G72" s="7"/>
      <c r="H72" s="8"/>
      <c r="I72" s="8"/>
      <c r="J72" s="8"/>
      <c r="K72" s="8"/>
      <c r="L72" s="8"/>
    </row>
    <row r="73" spans="2:12" x14ac:dyDescent="0.15">
      <c r="B73" s="6" t="s">
        <v>122</v>
      </c>
    </row>
    <row r="74" spans="2:12" ht="12" customHeight="1" x14ac:dyDescent="0.15">
      <c r="B74" s="183" t="s">
        <v>90</v>
      </c>
      <c r="C74" s="185" t="s">
        <v>123</v>
      </c>
      <c r="D74" s="187" t="s">
        <v>91</v>
      </c>
      <c r="E74" s="188"/>
      <c r="F74" s="188"/>
      <c r="G74" s="189"/>
      <c r="H74" s="187" t="s">
        <v>93</v>
      </c>
      <c r="I74" s="188"/>
      <c r="J74" s="188"/>
      <c r="K74" s="189"/>
      <c r="L74" s="183" t="s">
        <v>94</v>
      </c>
    </row>
    <row r="75" spans="2:12" x14ac:dyDescent="0.15">
      <c r="B75" s="184"/>
      <c r="C75" s="186"/>
      <c r="D75" s="5" t="s">
        <v>83</v>
      </c>
      <c r="E75" s="5" t="s">
        <v>85</v>
      </c>
      <c r="F75" s="5" t="s">
        <v>785</v>
      </c>
      <c r="G75" s="5" t="s">
        <v>89</v>
      </c>
      <c r="H75" s="5" t="s">
        <v>83</v>
      </c>
      <c r="I75" s="5" t="s">
        <v>85</v>
      </c>
      <c r="J75" s="5" t="s">
        <v>785</v>
      </c>
      <c r="K75" s="5" t="s">
        <v>89</v>
      </c>
      <c r="L75" s="184"/>
    </row>
    <row r="76" spans="2:12" x14ac:dyDescent="0.15">
      <c r="B76" s="127" t="s">
        <v>541</v>
      </c>
      <c r="C76" s="2">
        <v>150</v>
      </c>
      <c r="D76" s="128">
        <v>27</v>
      </c>
      <c r="E76" s="128">
        <v>117</v>
      </c>
      <c r="F76" s="128">
        <v>0</v>
      </c>
      <c r="G76" s="3">
        <f>SUM(D76:F76)</f>
        <v>144</v>
      </c>
      <c r="H76" s="4">
        <f t="shared" ref="H76:H81" si="4">D76/$D$81*100</f>
        <v>28.421052631578945</v>
      </c>
      <c r="I76" s="4">
        <f t="shared" ref="I76:I81" si="5">E76/$E$81*100</f>
        <v>30.46875</v>
      </c>
      <c r="J76" s="4">
        <v>0</v>
      </c>
      <c r="K76" s="4">
        <f t="shared" ref="K76:K81" si="6">G76/$G$81*100</f>
        <v>30.062630480167012</v>
      </c>
      <c r="L76" s="48" t="s">
        <v>389</v>
      </c>
    </row>
    <row r="77" spans="2:12" x14ac:dyDescent="0.15">
      <c r="B77" s="2" t="s">
        <v>79</v>
      </c>
      <c r="C77" s="2">
        <v>210</v>
      </c>
      <c r="D77" s="128">
        <v>43</v>
      </c>
      <c r="E77" s="128">
        <v>156</v>
      </c>
      <c r="F77" s="128">
        <v>0</v>
      </c>
      <c r="G77" s="3">
        <f>SUM(D77:F77)</f>
        <v>199</v>
      </c>
      <c r="H77" s="4">
        <f t="shared" si="4"/>
        <v>45.263157894736842</v>
      </c>
      <c r="I77" s="4">
        <f t="shared" si="5"/>
        <v>40.625</v>
      </c>
      <c r="J77" s="4">
        <v>0</v>
      </c>
      <c r="K77" s="4">
        <f t="shared" si="6"/>
        <v>41.544885177453025</v>
      </c>
      <c r="L77" s="48" t="s">
        <v>389</v>
      </c>
    </row>
    <row r="78" spans="2:12" x14ac:dyDescent="0.15">
      <c r="B78" s="2" t="s">
        <v>81</v>
      </c>
      <c r="C78" s="2">
        <v>80</v>
      </c>
      <c r="D78" s="128">
        <v>18</v>
      </c>
      <c r="E78" s="128">
        <v>56</v>
      </c>
      <c r="F78" s="128">
        <v>0</v>
      </c>
      <c r="G78" s="3">
        <f>SUM(D78:F78)</f>
        <v>74</v>
      </c>
      <c r="H78" s="4">
        <f t="shared" si="4"/>
        <v>18.947368421052634</v>
      </c>
      <c r="I78" s="4">
        <f t="shared" si="5"/>
        <v>14.583333333333334</v>
      </c>
      <c r="J78" s="4">
        <v>0</v>
      </c>
      <c r="K78" s="4">
        <f t="shared" si="6"/>
        <v>15.44885177453027</v>
      </c>
      <c r="L78" s="48" t="s">
        <v>389</v>
      </c>
    </row>
    <row r="79" spans="2:12" x14ac:dyDescent="0.15">
      <c r="B79" s="2" t="s">
        <v>80</v>
      </c>
      <c r="C79" s="2">
        <v>60</v>
      </c>
      <c r="D79" s="128">
        <v>7</v>
      </c>
      <c r="E79" s="128">
        <v>54</v>
      </c>
      <c r="F79" s="128">
        <v>0</v>
      </c>
      <c r="G79" s="3">
        <f>SUM(D79:F79)</f>
        <v>61</v>
      </c>
      <c r="H79" s="4">
        <f t="shared" si="4"/>
        <v>7.3684210526315779</v>
      </c>
      <c r="I79" s="4">
        <f t="shared" si="5"/>
        <v>14.0625</v>
      </c>
      <c r="J79" s="4">
        <v>0</v>
      </c>
      <c r="K79" s="4">
        <f t="shared" si="6"/>
        <v>12.734864300626306</v>
      </c>
      <c r="L79" s="48" t="s">
        <v>389</v>
      </c>
    </row>
    <row r="80" spans="2:12" x14ac:dyDescent="0.15">
      <c r="B80" s="2" t="s">
        <v>88</v>
      </c>
      <c r="C80" s="2"/>
      <c r="D80" s="128">
        <v>0</v>
      </c>
      <c r="E80" s="128">
        <v>1</v>
      </c>
      <c r="F80" s="128">
        <v>0</v>
      </c>
      <c r="G80" s="3">
        <f>SUM(D80:F80)</f>
        <v>1</v>
      </c>
      <c r="H80" s="4">
        <f t="shared" si="4"/>
        <v>0</v>
      </c>
      <c r="I80" s="4">
        <f t="shared" si="5"/>
        <v>0.26041666666666663</v>
      </c>
      <c r="J80" s="4">
        <v>0</v>
      </c>
      <c r="K80" s="4">
        <f t="shared" si="6"/>
        <v>0.20876826722338201</v>
      </c>
      <c r="L80" s="48" t="s">
        <v>792</v>
      </c>
    </row>
    <row r="81" spans="2:12" x14ac:dyDescent="0.15">
      <c r="B81" s="2" t="s">
        <v>87</v>
      </c>
      <c r="C81" s="2">
        <v>500</v>
      </c>
      <c r="D81" s="128">
        <f>SUM(D76:D80)</f>
        <v>95</v>
      </c>
      <c r="E81" s="128">
        <f>SUM(E76:E80)</f>
        <v>384</v>
      </c>
      <c r="F81" s="128">
        <f>SUM(F76:F80)</f>
        <v>0</v>
      </c>
      <c r="G81" s="3">
        <f>SUM(G76:G80)</f>
        <v>479</v>
      </c>
      <c r="H81" s="4">
        <f t="shared" si="4"/>
        <v>100</v>
      </c>
      <c r="I81" s="4">
        <f t="shared" si="5"/>
        <v>100</v>
      </c>
      <c r="J81" s="4">
        <v>0</v>
      </c>
      <c r="K81" s="4">
        <f t="shared" si="6"/>
        <v>100</v>
      </c>
      <c r="L81" s="48" t="s">
        <v>792</v>
      </c>
    </row>
    <row r="82" spans="2:12" x14ac:dyDescent="0.15">
      <c r="B82" s="49" t="s">
        <v>391</v>
      </c>
    </row>
    <row r="83" spans="2:12" ht="6" customHeight="1" x14ac:dyDescent="0.15">
      <c r="B83" s="49"/>
    </row>
    <row r="84" spans="2:12" x14ac:dyDescent="0.15">
      <c r="B84" s="6" t="s">
        <v>120</v>
      </c>
    </row>
    <row r="85" spans="2:12" ht="12" customHeight="1" x14ac:dyDescent="0.15">
      <c r="B85" s="183" t="s">
        <v>90</v>
      </c>
      <c r="C85" s="185" t="s">
        <v>123</v>
      </c>
      <c r="D85" s="187" t="s">
        <v>91</v>
      </c>
      <c r="E85" s="188"/>
      <c r="F85" s="188"/>
      <c r="G85" s="189"/>
      <c r="H85" s="187" t="s">
        <v>93</v>
      </c>
      <c r="I85" s="188"/>
      <c r="J85" s="188"/>
      <c r="K85" s="189"/>
      <c r="L85" s="183" t="s">
        <v>94</v>
      </c>
    </row>
    <row r="86" spans="2:12" x14ac:dyDescent="0.15">
      <c r="B86" s="184"/>
      <c r="C86" s="186"/>
      <c r="D86" s="5" t="s">
        <v>83</v>
      </c>
      <c r="E86" s="5" t="s">
        <v>85</v>
      </c>
      <c r="F86" s="5" t="s">
        <v>785</v>
      </c>
      <c r="G86" s="5" t="s">
        <v>89</v>
      </c>
      <c r="H86" s="5" t="s">
        <v>83</v>
      </c>
      <c r="I86" s="5" t="s">
        <v>85</v>
      </c>
      <c r="J86" s="5" t="s">
        <v>785</v>
      </c>
      <c r="K86" s="5" t="s">
        <v>89</v>
      </c>
      <c r="L86" s="184"/>
    </row>
    <row r="87" spans="2:12" x14ac:dyDescent="0.15">
      <c r="B87" s="127" t="s">
        <v>541</v>
      </c>
      <c r="C87" s="2">
        <v>500</v>
      </c>
      <c r="D87" s="128">
        <v>61</v>
      </c>
      <c r="E87" s="128">
        <v>71</v>
      </c>
      <c r="F87" s="128">
        <v>0</v>
      </c>
      <c r="G87" s="3">
        <f t="shared" ref="G87:G92" si="7">SUM(D87:F87)</f>
        <v>132</v>
      </c>
      <c r="H87" s="4">
        <f t="shared" ref="H87:H92" si="8">D87/$D$92*100</f>
        <v>37.654320987654323</v>
      </c>
      <c r="I87" s="4">
        <f t="shared" ref="I87:I92" si="9">E87/$E$92*100</f>
        <v>34.803921568627452</v>
      </c>
      <c r="J87" s="4">
        <v>0</v>
      </c>
      <c r="K87" s="4">
        <f t="shared" ref="K87:K92" si="10">G87/$G$92*100</f>
        <v>36.065573770491802</v>
      </c>
      <c r="L87" s="4">
        <f>G87/C87*100</f>
        <v>26.400000000000002</v>
      </c>
    </row>
    <row r="88" spans="2:12" x14ac:dyDescent="0.15">
      <c r="B88" s="2" t="s">
        <v>79</v>
      </c>
      <c r="C88" s="2">
        <v>500</v>
      </c>
      <c r="D88" s="128">
        <v>47</v>
      </c>
      <c r="E88" s="128">
        <v>67</v>
      </c>
      <c r="F88" s="128">
        <v>0</v>
      </c>
      <c r="G88" s="3">
        <f t="shared" si="7"/>
        <v>114</v>
      </c>
      <c r="H88" s="4">
        <f t="shared" si="8"/>
        <v>29.012345679012348</v>
      </c>
      <c r="I88" s="4">
        <f t="shared" si="9"/>
        <v>32.843137254901961</v>
      </c>
      <c r="J88" s="4">
        <v>0</v>
      </c>
      <c r="K88" s="4">
        <f t="shared" si="10"/>
        <v>31.147540983606557</v>
      </c>
      <c r="L88" s="4">
        <f>G88/C88*100</f>
        <v>22.8</v>
      </c>
    </row>
    <row r="89" spans="2:12" x14ac:dyDescent="0.15">
      <c r="B89" s="2" t="s">
        <v>81</v>
      </c>
      <c r="C89" s="2">
        <v>300</v>
      </c>
      <c r="D89" s="128">
        <v>31</v>
      </c>
      <c r="E89" s="128">
        <v>37</v>
      </c>
      <c r="F89" s="128">
        <v>0</v>
      </c>
      <c r="G89" s="3">
        <f t="shared" si="7"/>
        <v>68</v>
      </c>
      <c r="H89" s="4">
        <f t="shared" si="8"/>
        <v>19.1358024691358</v>
      </c>
      <c r="I89" s="4">
        <f t="shared" si="9"/>
        <v>18.137254901960784</v>
      </c>
      <c r="J89" s="4">
        <v>0</v>
      </c>
      <c r="K89" s="4">
        <f t="shared" si="10"/>
        <v>18.579234972677597</v>
      </c>
      <c r="L89" s="4">
        <f>G89/C89*100</f>
        <v>22.666666666666664</v>
      </c>
    </row>
    <row r="90" spans="2:12" x14ac:dyDescent="0.15">
      <c r="B90" s="2" t="s">
        <v>80</v>
      </c>
      <c r="C90" s="2">
        <v>200</v>
      </c>
      <c r="D90" s="128">
        <v>22</v>
      </c>
      <c r="E90" s="128">
        <v>29</v>
      </c>
      <c r="F90" s="128">
        <v>0</v>
      </c>
      <c r="G90" s="3">
        <f t="shared" si="7"/>
        <v>51</v>
      </c>
      <c r="H90" s="4">
        <f t="shared" si="8"/>
        <v>13.580246913580247</v>
      </c>
      <c r="I90" s="4">
        <f t="shared" si="9"/>
        <v>14.215686274509803</v>
      </c>
      <c r="J90" s="4">
        <v>0</v>
      </c>
      <c r="K90" s="4">
        <f t="shared" si="10"/>
        <v>13.934426229508196</v>
      </c>
      <c r="L90" s="4">
        <f>G90/C90*100</f>
        <v>25.5</v>
      </c>
    </row>
    <row r="91" spans="2:12" x14ac:dyDescent="0.15">
      <c r="B91" s="2" t="s">
        <v>88</v>
      </c>
      <c r="C91" s="2"/>
      <c r="D91" s="128">
        <v>1</v>
      </c>
      <c r="E91" s="128">
        <v>0</v>
      </c>
      <c r="F91" s="128">
        <v>0</v>
      </c>
      <c r="G91" s="3">
        <f t="shared" si="7"/>
        <v>1</v>
      </c>
      <c r="H91" s="4">
        <f t="shared" si="8"/>
        <v>0.61728395061728392</v>
      </c>
      <c r="I91" s="4">
        <f t="shared" si="9"/>
        <v>0</v>
      </c>
      <c r="J91" s="4">
        <v>0</v>
      </c>
      <c r="K91" s="4">
        <f t="shared" si="10"/>
        <v>0.27322404371584702</v>
      </c>
      <c r="L91" s="48" t="s">
        <v>792</v>
      </c>
    </row>
    <row r="92" spans="2:12" x14ac:dyDescent="0.15">
      <c r="B92" s="2" t="s">
        <v>87</v>
      </c>
      <c r="C92" s="2">
        <f>SUM(C87:C91)</f>
        <v>1500</v>
      </c>
      <c r="D92" s="3">
        <f>SUM(D87:D91)</f>
        <v>162</v>
      </c>
      <c r="E92" s="3">
        <f>SUM(E87:E91)</f>
        <v>204</v>
      </c>
      <c r="F92" s="3">
        <f>SUM(F87:F91)</f>
        <v>0</v>
      </c>
      <c r="G92" s="3">
        <f t="shared" si="7"/>
        <v>366</v>
      </c>
      <c r="H92" s="4">
        <f t="shared" si="8"/>
        <v>100</v>
      </c>
      <c r="I92" s="4">
        <f t="shared" si="9"/>
        <v>100</v>
      </c>
      <c r="J92" s="4">
        <v>0</v>
      </c>
      <c r="K92" s="4">
        <f t="shared" si="10"/>
        <v>100</v>
      </c>
      <c r="L92" s="4">
        <f>G92/C92*100</f>
        <v>24.4</v>
      </c>
    </row>
    <row r="124" spans="2:2" x14ac:dyDescent="0.15">
      <c r="B124" s="1" t="s">
        <v>102</v>
      </c>
    </row>
    <row r="125" spans="2:2" x14ac:dyDescent="0.15">
      <c r="B125" s="9" t="s">
        <v>542</v>
      </c>
    </row>
    <row r="126" spans="2:2" x14ac:dyDescent="0.15">
      <c r="B126" s="9" t="s">
        <v>670</v>
      </c>
    </row>
    <row r="127" spans="2:2" x14ac:dyDescent="0.15">
      <c r="B127" s="9" t="s">
        <v>377</v>
      </c>
    </row>
    <row r="128" spans="2:2" x14ac:dyDescent="0.15">
      <c r="B128" s="9" t="s">
        <v>378</v>
      </c>
    </row>
    <row r="186" spans="2:2" x14ac:dyDescent="0.15">
      <c r="B186" s="20"/>
    </row>
    <row r="200" spans="2:8" x14ac:dyDescent="0.15">
      <c r="B200" s="6" t="s">
        <v>786</v>
      </c>
      <c r="H200" s="1" t="s">
        <v>669</v>
      </c>
    </row>
    <row r="211" spans="2:2" x14ac:dyDescent="0.15">
      <c r="B211" s="160" t="s">
        <v>787</v>
      </c>
    </row>
    <row r="212" spans="2:2" ht="12" customHeight="1" x14ac:dyDescent="0.15"/>
    <row r="223" spans="2:2" x14ac:dyDescent="0.15">
      <c r="B223" s="6" t="s">
        <v>788</v>
      </c>
    </row>
    <row r="234" spans="2:2" ht="12" customHeight="1" x14ac:dyDescent="0.15">
      <c r="B234" s="160" t="s">
        <v>789</v>
      </c>
    </row>
    <row r="245" spans="2:2" x14ac:dyDescent="0.15">
      <c r="B245" s="6" t="s">
        <v>790</v>
      </c>
    </row>
  </sheetData>
  <mergeCells count="16">
    <mergeCell ref="B1:M1"/>
    <mergeCell ref="D62:G62"/>
    <mergeCell ref="H62:K62"/>
    <mergeCell ref="B62:B63"/>
    <mergeCell ref="C62:C63"/>
    <mergeCell ref="L62:L63"/>
    <mergeCell ref="L85:L86"/>
    <mergeCell ref="B85:B86"/>
    <mergeCell ref="C85:C86"/>
    <mergeCell ref="D85:G85"/>
    <mergeCell ref="H85:K85"/>
    <mergeCell ref="L74:L75"/>
    <mergeCell ref="B74:B75"/>
    <mergeCell ref="C74:C75"/>
    <mergeCell ref="D74:G74"/>
    <mergeCell ref="H74:K74"/>
  </mergeCells>
  <phoneticPr fontId="6"/>
  <pageMargins left="0.78740157480314965" right="0.78740157480314965" top="0.59055118110236227" bottom="0.59055118110236227" header="0.39370078740157483" footer="0.39370078740157483"/>
  <pageSetup paperSize="9" orientation="portrait" useFirstPageNumber="1" r:id="rId1"/>
  <headerFooter alignWithMargins="0">
    <oddFooter>&amp;C&amp;P</oddFooter>
  </headerFooter>
  <rowBreaks count="2" manualBreakCount="2">
    <brk id="58" max="16383" man="1"/>
    <brk id="18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Y2966"/>
  <sheetViews>
    <sheetView tabSelected="1" view="pageBreakPreview" zoomScaleNormal="100" zoomScaleSheetLayoutView="100" workbookViewId="0">
      <selection activeCell="B1" sqref="B1:M1"/>
    </sheetView>
  </sheetViews>
  <sheetFormatPr defaultRowHeight="12" x14ac:dyDescent="0.15"/>
  <cols>
    <col min="1" max="1" width="1.83203125" style="1" customWidth="1"/>
    <col min="2" max="2" width="9.83203125" style="1" customWidth="1"/>
    <col min="3" max="7" width="8.83203125" style="1" customWidth="1"/>
    <col min="8" max="8" width="9.33203125" style="1"/>
    <col min="9" max="12" width="8.83203125" style="1" customWidth="1"/>
    <col min="13" max="13" width="3.83203125" style="1" customWidth="1"/>
    <col min="14" max="14" width="2" style="1" customWidth="1"/>
    <col min="15" max="15" width="1.83203125" style="1" customWidth="1"/>
    <col min="16" max="16" width="9.33203125" style="35"/>
    <col min="17" max="16384" width="9.33203125" style="1"/>
  </cols>
  <sheetData>
    <row r="1" spans="2:16" ht="17.25" x14ac:dyDescent="0.15">
      <c r="B1" s="190" t="s">
        <v>8</v>
      </c>
      <c r="C1" s="190"/>
      <c r="D1" s="190"/>
      <c r="E1" s="190"/>
      <c r="F1" s="190"/>
      <c r="G1" s="190"/>
      <c r="H1" s="190"/>
      <c r="I1" s="190"/>
      <c r="J1" s="190"/>
      <c r="K1" s="190"/>
      <c r="L1" s="190"/>
      <c r="M1" s="190"/>
      <c r="P1" s="1"/>
    </row>
    <row r="3" spans="2:16" ht="15" customHeight="1" x14ac:dyDescent="0.15">
      <c r="B3" s="25" t="s">
        <v>10</v>
      </c>
    </row>
    <row r="7" spans="2:16" x14ac:dyDescent="0.15">
      <c r="B7" s="9"/>
    </row>
    <row r="60" spans="2:2" x14ac:dyDescent="0.15">
      <c r="B60" s="20" t="s">
        <v>161</v>
      </c>
    </row>
    <row r="68" spans="2:15" ht="15" customHeight="1" x14ac:dyDescent="0.15">
      <c r="B68" s="25" t="s">
        <v>526</v>
      </c>
    </row>
    <row r="78" spans="2:15" x14ac:dyDescent="0.15">
      <c r="H78" s="84"/>
      <c r="I78" s="43"/>
      <c r="J78" s="43"/>
      <c r="K78" s="43"/>
      <c r="L78" s="43"/>
      <c r="M78" s="7"/>
      <c r="N78" s="7"/>
      <c r="O78" s="43"/>
    </row>
    <row r="79" spans="2:15" x14ac:dyDescent="0.15">
      <c r="H79" s="43"/>
      <c r="M79" s="7"/>
      <c r="N79" s="7"/>
      <c r="O79" s="43"/>
    </row>
    <row r="80" spans="2:15" x14ac:dyDescent="0.15">
      <c r="H80" s="46"/>
      <c r="I80" s="101" t="s">
        <v>407</v>
      </c>
      <c r="J80" s="43"/>
      <c r="K80" s="43"/>
      <c r="L80" s="43"/>
      <c r="M80" s="7"/>
      <c r="N80" s="7"/>
      <c r="O80" s="43"/>
    </row>
    <row r="81" spans="8:17" x14ac:dyDescent="0.15">
      <c r="H81" s="86"/>
      <c r="I81" s="44" t="s">
        <v>552</v>
      </c>
      <c r="J81" s="43"/>
      <c r="K81" s="85"/>
      <c r="L81" s="85"/>
      <c r="M81" s="7">
        <v>11</v>
      </c>
      <c r="N81" s="7"/>
      <c r="O81" s="43"/>
      <c r="Q81" s="7"/>
    </row>
    <row r="82" spans="8:17" x14ac:dyDescent="0.15">
      <c r="H82" s="46"/>
      <c r="I82" s="43" t="s">
        <v>553</v>
      </c>
      <c r="J82" s="43"/>
      <c r="K82" s="85"/>
      <c r="L82" s="85"/>
      <c r="M82" s="7">
        <v>3</v>
      </c>
      <c r="N82" s="7"/>
      <c r="O82" s="43"/>
      <c r="Q82" s="7"/>
    </row>
    <row r="83" spans="8:17" x14ac:dyDescent="0.15">
      <c r="H83" s="46"/>
      <c r="I83" s="35" t="s">
        <v>547</v>
      </c>
      <c r="J83" s="43"/>
      <c r="K83" s="85"/>
      <c r="L83" s="85"/>
      <c r="M83" s="7">
        <v>2</v>
      </c>
      <c r="N83" s="7"/>
      <c r="O83" s="43"/>
      <c r="Q83" s="7"/>
    </row>
    <row r="84" spans="8:17" x14ac:dyDescent="0.15">
      <c r="H84" s="46"/>
      <c r="I84" s="35" t="s">
        <v>554</v>
      </c>
      <c r="J84" s="43"/>
      <c r="K84" s="85"/>
      <c r="L84" s="85"/>
      <c r="M84" s="7">
        <v>6</v>
      </c>
      <c r="N84" s="7"/>
      <c r="O84" s="43"/>
      <c r="Q84" s="7"/>
    </row>
    <row r="85" spans="8:17" x14ac:dyDescent="0.15">
      <c r="H85" s="86"/>
      <c r="I85" s="35" t="s">
        <v>546</v>
      </c>
      <c r="J85" s="43"/>
      <c r="K85" s="85"/>
      <c r="L85" s="85"/>
      <c r="M85" s="7">
        <v>1</v>
      </c>
      <c r="N85" s="7"/>
      <c r="O85" s="43"/>
      <c r="Q85" s="7"/>
    </row>
    <row r="86" spans="8:17" x14ac:dyDescent="0.15">
      <c r="H86" s="86"/>
      <c r="I86" s="35" t="s">
        <v>545</v>
      </c>
      <c r="J86" s="43"/>
      <c r="K86" s="85"/>
      <c r="L86" s="85"/>
      <c r="M86" s="7">
        <v>2</v>
      </c>
      <c r="N86" s="7"/>
      <c r="O86" s="43"/>
      <c r="Q86" s="7"/>
    </row>
    <row r="87" spans="8:17" x14ac:dyDescent="0.15">
      <c r="H87" s="46"/>
      <c r="I87" s="35" t="s">
        <v>550</v>
      </c>
      <c r="J87" s="43"/>
      <c r="K87" s="85"/>
      <c r="L87" s="85"/>
      <c r="M87" s="7">
        <v>1</v>
      </c>
      <c r="N87" s="7"/>
      <c r="O87" s="43"/>
      <c r="Q87" s="7"/>
    </row>
    <row r="88" spans="8:17" x14ac:dyDescent="0.15">
      <c r="H88" s="46"/>
      <c r="I88" s="35" t="s">
        <v>549</v>
      </c>
      <c r="J88" s="43"/>
      <c r="K88" s="85"/>
      <c r="L88" s="85"/>
      <c r="M88" s="7">
        <v>1</v>
      </c>
      <c r="N88" s="7"/>
      <c r="O88" s="43"/>
      <c r="Q88" s="7"/>
    </row>
    <row r="89" spans="8:17" x14ac:dyDescent="0.15">
      <c r="H89" s="86"/>
      <c r="I89" s="35" t="s">
        <v>544</v>
      </c>
      <c r="J89" s="43"/>
      <c r="K89" s="85"/>
      <c r="L89" s="85"/>
      <c r="M89" s="7">
        <v>1</v>
      </c>
      <c r="N89" s="7"/>
      <c r="O89" s="43"/>
      <c r="Q89" s="7"/>
    </row>
    <row r="90" spans="8:17" x14ac:dyDescent="0.15">
      <c r="H90" s="46"/>
      <c r="I90" s="35" t="s">
        <v>548</v>
      </c>
      <c r="J90" s="43"/>
      <c r="K90" s="85"/>
      <c r="L90" s="85"/>
      <c r="M90" s="7">
        <v>1</v>
      </c>
      <c r="N90" s="7"/>
      <c r="O90" s="43"/>
      <c r="Q90" s="7"/>
    </row>
    <row r="91" spans="8:17" x14ac:dyDescent="0.15">
      <c r="H91" s="46"/>
      <c r="I91" s="35" t="s">
        <v>551</v>
      </c>
      <c r="J91" s="43"/>
      <c r="K91" s="85"/>
      <c r="L91" s="85"/>
      <c r="M91" s="7">
        <v>1</v>
      </c>
      <c r="N91" s="7"/>
      <c r="O91" s="43"/>
      <c r="Q91" s="7"/>
    </row>
    <row r="92" spans="8:17" x14ac:dyDescent="0.15">
      <c r="H92" s="46"/>
      <c r="I92" s="7" t="s">
        <v>556</v>
      </c>
      <c r="J92" s="7"/>
      <c r="K92" s="7"/>
      <c r="L92" s="7"/>
      <c r="M92" s="7">
        <v>1</v>
      </c>
      <c r="N92" s="7"/>
      <c r="O92" s="43"/>
    </row>
    <row r="93" spans="8:17" x14ac:dyDescent="0.15">
      <c r="H93" s="43"/>
      <c r="I93" s="130" t="s">
        <v>88</v>
      </c>
      <c r="J93" s="131"/>
      <c r="K93" s="132"/>
      <c r="L93" s="132"/>
      <c r="M93" s="130">
        <v>2</v>
      </c>
      <c r="N93" s="7"/>
      <c r="O93" s="43"/>
    </row>
    <row r="94" spans="8:17" x14ac:dyDescent="0.15">
      <c r="H94" s="43"/>
      <c r="I94" s="35" t="s">
        <v>87</v>
      </c>
      <c r="M94" s="1">
        <v>33</v>
      </c>
      <c r="N94" s="7"/>
      <c r="O94" s="43"/>
    </row>
    <row r="95" spans="8:17" x14ac:dyDescent="0.15">
      <c r="H95" s="7"/>
      <c r="J95" s="43"/>
      <c r="K95" s="43"/>
      <c r="L95" s="43"/>
      <c r="M95" s="7"/>
      <c r="N95" s="7"/>
      <c r="O95" s="7"/>
    </row>
    <row r="96" spans="8:17" x14ac:dyDescent="0.15">
      <c r="H96" s="33"/>
      <c r="I96" s="44" t="s">
        <v>555</v>
      </c>
      <c r="N96" s="7"/>
      <c r="O96" s="7"/>
    </row>
    <row r="97" spans="2:15" x14ac:dyDescent="0.15">
      <c r="H97" s="33"/>
      <c r="I97" s="19" t="s">
        <v>793</v>
      </c>
      <c r="N97" s="7"/>
      <c r="O97" s="7"/>
    </row>
    <row r="98" spans="2:15" x14ac:dyDescent="0.15">
      <c r="H98" s="33"/>
      <c r="I98" s="19" t="s">
        <v>408</v>
      </c>
      <c r="N98" s="7"/>
      <c r="O98" s="7"/>
    </row>
    <row r="99" spans="2:15" x14ac:dyDescent="0.15">
      <c r="H99" s="7"/>
      <c r="I99" s="19" t="s">
        <v>791</v>
      </c>
      <c r="J99" s="7"/>
      <c r="K99" s="7"/>
      <c r="L99" s="7"/>
      <c r="M99" s="7"/>
      <c r="N99" s="7"/>
      <c r="O99" s="7"/>
    </row>
    <row r="100" spans="2:15" x14ac:dyDescent="0.15">
      <c r="H100" s="7"/>
      <c r="I100" s="44"/>
      <c r="J100" s="7"/>
      <c r="K100" s="7"/>
      <c r="L100" s="7"/>
      <c r="M100" s="7"/>
      <c r="N100" s="7"/>
      <c r="O100" s="7"/>
    </row>
    <row r="101" spans="2:15" x14ac:dyDescent="0.15">
      <c r="I101" s="19"/>
    </row>
    <row r="103" spans="2:15" ht="15" customHeight="1" x14ac:dyDescent="0.15">
      <c r="B103" s="25" t="s">
        <v>12</v>
      </c>
    </row>
    <row r="117" spans="2:22" x14ac:dyDescent="0.15">
      <c r="Q117" s="43"/>
      <c r="R117" s="43"/>
      <c r="S117" s="85"/>
      <c r="T117" s="85"/>
      <c r="U117" s="7"/>
    </row>
    <row r="118" spans="2:22" x14ac:dyDescent="0.15">
      <c r="Q118" s="35"/>
      <c r="R118" s="43"/>
      <c r="S118" s="85"/>
      <c r="T118" s="85"/>
      <c r="U118" s="7"/>
    </row>
    <row r="119" spans="2:22" x14ac:dyDescent="0.15">
      <c r="B119" s="6" t="s">
        <v>138</v>
      </c>
      <c r="Q119" s="35"/>
      <c r="R119" s="43"/>
      <c r="S119" s="43"/>
      <c r="T119" s="43"/>
      <c r="U119" s="7"/>
    </row>
    <row r="121" spans="2:22" x14ac:dyDescent="0.15">
      <c r="U121" s="102"/>
      <c r="V121" s="102"/>
    </row>
    <row r="125" spans="2:22" x14ac:dyDescent="0.15">
      <c r="U125" s="102"/>
      <c r="V125" s="102"/>
    </row>
    <row r="131" spans="2:2" x14ac:dyDescent="0.15">
      <c r="B131" s="20" t="s">
        <v>179</v>
      </c>
    </row>
    <row r="144" spans="2:2" x14ac:dyDescent="0.15">
      <c r="B144" s="101"/>
    </row>
    <row r="145" spans="2:22" x14ac:dyDescent="0.15">
      <c r="B145" s="84"/>
      <c r="C145" s="43"/>
      <c r="D145" s="43"/>
      <c r="E145" s="43"/>
      <c r="F145" s="43"/>
      <c r="G145" s="43"/>
      <c r="H145" s="43"/>
    </row>
    <row r="146" spans="2:22" x14ac:dyDescent="0.15">
      <c r="B146" s="43"/>
      <c r="C146" s="43"/>
      <c r="D146" s="43"/>
      <c r="E146" s="43"/>
      <c r="F146" s="43"/>
      <c r="G146" s="43"/>
      <c r="H146" s="43"/>
    </row>
    <row r="147" spans="2:22" x14ac:dyDescent="0.15">
      <c r="B147" s="44"/>
      <c r="C147" s="43"/>
      <c r="D147" s="43"/>
      <c r="E147" s="43"/>
      <c r="F147" s="43"/>
      <c r="G147" s="43"/>
      <c r="H147" s="43"/>
    </row>
    <row r="148" spans="2:22" x14ac:dyDescent="0.15">
      <c r="B148" s="43"/>
      <c r="C148" s="43"/>
      <c r="D148" s="43"/>
      <c r="E148" s="43"/>
      <c r="F148" s="43"/>
      <c r="G148" s="43"/>
      <c r="H148" s="43"/>
    </row>
    <row r="149" spans="2:22" x14ac:dyDescent="0.15">
      <c r="B149" s="43"/>
      <c r="C149" s="43"/>
      <c r="D149" s="43"/>
      <c r="E149" s="43"/>
      <c r="F149" s="43"/>
      <c r="G149" s="43"/>
      <c r="H149" s="43"/>
    </row>
    <row r="150" spans="2:22" x14ac:dyDescent="0.15">
      <c r="B150" s="33"/>
      <c r="C150" s="7"/>
      <c r="D150" s="7"/>
      <c r="E150" s="7"/>
      <c r="F150" s="7"/>
      <c r="G150" s="7"/>
      <c r="H150" s="7"/>
    </row>
    <row r="151" spans="2:22" x14ac:dyDescent="0.15">
      <c r="B151" s="6"/>
    </row>
    <row r="156" spans="2:22" x14ac:dyDescent="0.15">
      <c r="S156" s="35"/>
      <c r="T156" s="35"/>
      <c r="U156" s="35"/>
      <c r="V156" s="35"/>
    </row>
    <row r="157" spans="2:22" x14ac:dyDescent="0.15">
      <c r="S157" s="35"/>
      <c r="T157" s="35"/>
      <c r="U157" s="35"/>
      <c r="V157" s="35"/>
    </row>
    <row r="158" spans="2:22" x14ac:dyDescent="0.15">
      <c r="S158" s="35"/>
      <c r="T158" s="35"/>
      <c r="U158" s="35"/>
      <c r="V158" s="35"/>
    </row>
    <row r="159" spans="2:22" x14ac:dyDescent="0.15">
      <c r="S159" s="35"/>
      <c r="T159" s="35"/>
      <c r="U159" s="35"/>
      <c r="V159" s="35"/>
    </row>
    <row r="160" spans="2:22" x14ac:dyDescent="0.15">
      <c r="S160" s="35"/>
      <c r="T160" s="35"/>
      <c r="U160" s="35"/>
      <c r="V160" s="35"/>
    </row>
    <row r="161" spans="8:22" x14ac:dyDescent="0.15">
      <c r="S161" s="35"/>
      <c r="T161" s="35"/>
      <c r="U161" s="35"/>
      <c r="V161" s="35"/>
    </row>
    <row r="162" spans="8:22" x14ac:dyDescent="0.15">
      <c r="S162" s="35"/>
      <c r="T162" s="35"/>
      <c r="U162" s="35"/>
      <c r="V162" s="35"/>
    </row>
    <row r="163" spans="8:22" x14ac:dyDescent="0.15">
      <c r="S163" s="35"/>
      <c r="T163" s="35"/>
      <c r="U163" s="35"/>
      <c r="V163" s="35"/>
    </row>
    <row r="164" spans="8:22" x14ac:dyDescent="0.15">
      <c r="S164" s="35"/>
      <c r="T164" s="35"/>
      <c r="U164" s="35"/>
      <c r="V164" s="35"/>
    </row>
    <row r="165" spans="8:22" x14ac:dyDescent="0.15">
      <c r="S165" s="35"/>
      <c r="T165" s="35"/>
      <c r="U165" s="35"/>
      <c r="V165" s="35"/>
    </row>
    <row r="166" spans="8:22" x14ac:dyDescent="0.15">
      <c r="S166" s="35"/>
      <c r="T166" s="35"/>
      <c r="U166" s="35"/>
      <c r="V166" s="35"/>
    </row>
    <row r="167" spans="8:22" x14ac:dyDescent="0.15">
      <c r="S167" s="35"/>
      <c r="T167" s="35"/>
      <c r="U167" s="35"/>
      <c r="V167" s="35"/>
    </row>
    <row r="168" spans="8:22" x14ac:dyDescent="0.15">
      <c r="H168" s="84"/>
      <c r="I168" s="43"/>
      <c r="J168" s="43"/>
      <c r="K168" s="43"/>
      <c r="L168" s="43"/>
      <c r="M168" s="7"/>
      <c r="S168" s="35"/>
      <c r="T168" s="35"/>
      <c r="U168" s="35"/>
      <c r="V168" s="35"/>
    </row>
    <row r="169" spans="8:22" x14ac:dyDescent="0.15">
      <c r="H169" s="43"/>
      <c r="I169" s="101" t="s">
        <v>407</v>
      </c>
      <c r="J169" s="43"/>
      <c r="K169" s="43"/>
      <c r="L169" s="43"/>
      <c r="M169" s="7"/>
      <c r="S169" s="35"/>
      <c r="T169" s="35"/>
      <c r="U169" s="35"/>
      <c r="V169" s="35"/>
    </row>
    <row r="170" spans="8:22" x14ac:dyDescent="0.15">
      <c r="H170" s="86"/>
      <c r="I170" s="43"/>
      <c r="J170" s="43"/>
      <c r="K170" s="43"/>
      <c r="L170" s="85"/>
      <c r="M170" s="7"/>
      <c r="S170" s="35"/>
      <c r="T170" s="35"/>
      <c r="U170" s="35"/>
      <c r="V170" s="35"/>
    </row>
    <row r="171" spans="8:22" x14ac:dyDescent="0.15">
      <c r="H171" s="86"/>
      <c r="I171" s="35" t="s">
        <v>575</v>
      </c>
      <c r="J171" s="43"/>
      <c r="K171" s="43"/>
      <c r="L171" s="85"/>
      <c r="M171" s="7">
        <v>6</v>
      </c>
      <c r="S171" s="133"/>
      <c r="T171" s="35"/>
      <c r="U171" s="35"/>
      <c r="V171" s="35"/>
    </row>
    <row r="172" spans="8:22" x14ac:dyDescent="0.15">
      <c r="H172" s="86"/>
      <c r="I172" s="35" t="s">
        <v>576</v>
      </c>
      <c r="J172" s="43"/>
      <c r="K172" s="43"/>
      <c r="L172" s="85"/>
      <c r="M172" s="7">
        <v>3</v>
      </c>
      <c r="S172" s="35"/>
      <c r="T172" s="35"/>
      <c r="V172" s="35"/>
    </row>
    <row r="173" spans="8:22" x14ac:dyDescent="0.15">
      <c r="H173" s="86"/>
      <c r="I173" s="35" t="s">
        <v>569</v>
      </c>
      <c r="J173" s="43"/>
      <c r="K173" s="43"/>
      <c r="L173" s="85"/>
      <c r="M173" s="7">
        <v>1</v>
      </c>
      <c r="Q173" s="102"/>
      <c r="S173" s="133"/>
      <c r="T173" s="35"/>
      <c r="U173" s="35"/>
      <c r="V173" s="35"/>
    </row>
    <row r="174" spans="8:22" x14ac:dyDescent="0.15">
      <c r="H174" s="86"/>
      <c r="I174" s="1" t="s">
        <v>564</v>
      </c>
      <c r="J174" s="35"/>
      <c r="K174" s="43"/>
      <c r="L174" s="85"/>
      <c r="M174" s="7">
        <v>1</v>
      </c>
      <c r="S174" s="35"/>
      <c r="T174" s="35"/>
      <c r="V174" s="35"/>
    </row>
    <row r="175" spans="8:22" ht="13.5" customHeight="1" x14ac:dyDescent="0.15">
      <c r="H175" s="86"/>
      <c r="I175" s="35" t="s">
        <v>559</v>
      </c>
      <c r="J175" s="44"/>
      <c r="K175" s="44"/>
      <c r="L175" s="85"/>
      <c r="M175" s="7">
        <v>1</v>
      </c>
      <c r="S175" s="35"/>
      <c r="T175" s="35"/>
      <c r="U175" s="35"/>
      <c r="V175" s="35"/>
    </row>
    <row r="176" spans="8:22" x14ac:dyDescent="0.15">
      <c r="H176" s="86"/>
      <c r="I176" s="35" t="s">
        <v>566</v>
      </c>
      <c r="J176" s="43"/>
      <c r="K176" s="43"/>
      <c r="L176" s="85"/>
      <c r="M176" s="7">
        <v>1</v>
      </c>
      <c r="S176" s="35"/>
      <c r="T176" s="35"/>
      <c r="U176" s="35"/>
      <c r="V176" s="35"/>
    </row>
    <row r="177" spans="8:22" x14ac:dyDescent="0.15">
      <c r="H177" s="86"/>
      <c r="I177" s="35" t="s">
        <v>574</v>
      </c>
      <c r="J177" s="43"/>
      <c r="K177" s="43"/>
      <c r="L177" s="85"/>
      <c r="M177" s="7">
        <v>1</v>
      </c>
      <c r="Q177" s="102"/>
      <c r="S177" s="133"/>
      <c r="T177" s="35"/>
      <c r="U177" s="35"/>
      <c r="V177" s="35"/>
    </row>
    <row r="178" spans="8:22" x14ac:dyDescent="0.15">
      <c r="H178" s="86"/>
      <c r="I178" s="35" t="s">
        <v>573</v>
      </c>
      <c r="J178" s="43"/>
      <c r="K178" s="43"/>
      <c r="L178" s="85"/>
      <c r="M178" s="7">
        <v>1</v>
      </c>
      <c r="P178" s="7"/>
      <c r="S178" s="35"/>
      <c r="T178" s="35"/>
      <c r="U178" s="35"/>
      <c r="V178" s="35"/>
    </row>
    <row r="179" spans="8:22" x14ac:dyDescent="0.15">
      <c r="H179" s="86"/>
      <c r="I179" s="35" t="s">
        <v>557</v>
      </c>
      <c r="J179" s="43"/>
      <c r="K179" s="43"/>
      <c r="L179" s="85"/>
      <c r="M179" s="7">
        <v>1</v>
      </c>
      <c r="P179" s="7"/>
      <c r="S179" s="35"/>
      <c r="T179" s="35"/>
      <c r="U179" s="35"/>
      <c r="V179" s="35"/>
    </row>
    <row r="180" spans="8:22" x14ac:dyDescent="0.15">
      <c r="H180" s="86"/>
      <c r="I180" s="35" t="s">
        <v>558</v>
      </c>
      <c r="J180" s="43"/>
      <c r="K180" s="43"/>
      <c r="L180" s="85"/>
      <c r="M180" s="7">
        <v>1</v>
      </c>
      <c r="P180" s="7"/>
      <c r="S180" s="35"/>
      <c r="T180" s="35"/>
      <c r="V180" s="35"/>
    </row>
    <row r="181" spans="8:22" x14ac:dyDescent="0.15">
      <c r="H181" s="86"/>
      <c r="I181" s="35" t="s">
        <v>560</v>
      </c>
      <c r="J181" s="43"/>
      <c r="K181" s="43"/>
      <c r="L181" s="85"/>
      <c r="M181" s="7">
        <v>1</v>
      </c>
      <c r="P181" s="7"/>
      <c r="S181" s="35"/>
      <c r="T181" s="35"/>
      <c r="U181" s="35"/>
      <c r="V181" s="35"/>
    </row>
    <row r="182" spans="8:22" x14ac:dyDescent="0.15">
      <c r="H182" s="86"/>
      <c r="I182" s="35" t="s">
        <v>561</v>
      </c>
      <c r="J182" s="43"/>
      <c r="K182" s="43"/>
      <c r="L182" s="85"/>
      <c r="M182" s="7">
        <v>1</v>
      </c>
      <c r="P182" s="7"/>
      <c r="S182" s="35"/>
      <c r="T182" s="35"/>
      <c r="V182" s="35"/>
    </row>
    <row r="183" spans="8:22" x14ac:dyDescent="0.15">
      <c r="H183" s="86"/>
      <c r="I183" s="35" t="s">
        <v>562</v>
      </c>
      <c r="J183" s="43"/>
      <c r="K183" s="43"/>
      <c r="L183" s="85"/>
      <c r="M183" s="7">
        <v>1</v>
      </c>
      <c r="P183" s="7"/>
      <c r="S183" s="35"/>
      <c r="T183" s="35"/>
      <c r="U183" s="35"/>
      <c r="V183" s="35"/>
    </row>
    <row r="184" spans="8:22" x14ac:dyDescent="0.15">
      <c r="H184" s="86"/>
      <c r="I184" s="35" t="s">
        <v>563</v>
      </c>
      <c r="J184" s="43"/>
      <c r="K184" s="43"/>
      <c r="L184" s="85"/>
      <c r="M184" s="7">
        <v>1</v>
      </c>
      <c r="P184" s="7"/>
      <c r="S184" s="35"/>
      <c r="T184" s="35"/>
      <c r="U184" s="35"/>
      <c r="V184" s="35"/>
    </row>
    <row r="185" spans="8:22" x14ac:dyDescent="0.15">
      <c r="H185" s="86"/>
      <c r="I185" s="35" t="s">
        <v>565</v>
      </c>
      <c r="J185" s="43"/>
      <c r="K185" s="43"/>
      <c r="L185" s="85"/>
      <c r="M185" s="7">
        <v>1</v>
      </c>
      <c r="P185" s="7"/>
      <c r="S185" s="35"/>
      <c r="T185" s="35"/>
      <c r="U185" s="35"/>
      <c r="V185" s="35"/>
    </row>
    <row r="186" spans="8:22" x14ac:dyDescent="0.15">
      <c r="H186" s="86"/>
      <c r="I186" s="35" t="s">
        <v>567</v>
      </c>
      <c r="J186" s="43"/>
      <c r="K186" s="43"/>
      <c r="L186" s="85"/>
      <c r="M186" s="7">
        <v>1</v>
      </c>
      <c r="P186" s="7"/>
      <c r="S186" s="35"/>
      <c r="T186" s="35"/>
      <c r="U186" s="35"/>
      <c r="V186" s="35"/>
    </row>
    <row r="187" spans="8:22" x14ac:dyDescent="0.15">
      <c r="H187" s="86"/>
      <c r="I187" s="35" t="s">
        <v>568</v>
      </c>
      <c r="J187" s="43"/>
      <c r="K187" s="43"/>
      <c r="L187" s="85"/>
      <c r="M187" s="7">
        <v>1</v>
      </c>
      <c r="P187" s="7"/>
      <c r="S187" s="35"/>
      <c r="T187" s="35"/>
      <c r="V187" s="35"/>
    </row>
    <row r="188" spans="8:22" x14ac:dyDescent="0.15">
      <c r="H188" s="85"/>
      <c r="I188" s="35" t="s">
        <v>570</v>
      </c>
      <c r="J188" s="43"/>
      <c r="K188" s="43"/>
      <c r="L188" s="85"/>
      <c r="M188" s="7">
        <v>1</v>
      </c>
      <c r="P188" s="7"/>
      <c r="S188" s="35"/>
      <c r="T188" s="35"/>
      <c r="V188" s="35"/>
    </row>
    <row r="189" spans="8:22" x14ac:dyDescent="0.15">
      <c r="H189" s="43"/>
      <c r="I189" s="135" t="s">
        <v>571</v>
      </c>
      <c r="J189" s="43"/>
      <c r="K189" s="43"/>
      <c r="L189" s="43"/>
      <c r="M189" s="7">
        <v>1</v>
      </c>
      <c r="P189" s="7"/>
      <c r="S189" s="35"/>
      <c r="T189" s="35"/>
      <c r="U189" s="35"/>
      <c r="V189" s="35"/>
    </row>
    <row r="190" spans="8:22" x14ac:dyDescent="0.15">
      <c r="H190" s="43"/>
      <c r="I190" s="131" t="s">
        <v>572</v>
      </c>
      <c r="J190" s="131"/>
      <c r="K190" s="131"/>
      <c r="L190" s="131"/>
      <c r="M190" s="130">
        <v>1</v>
      </c>
      <c r="P190" s="7"/>
      <c r="S190" s="35"/>
      <c r="T190" s="35"/>
      <c r="U190" s="35"/>
      <c r="V190" s="35"/>
    </row>
    <row r="191" spans="8:22" x14ac:dyDescent="0.15">
      <c r="H191" s="7"/>
      <c r="I191" s="7" t="s">
        <v>87</v>
      </c>
      <c r="J191" s="7"/>
      <c r="K191" s="7"/>
      <c r="L191" s="7"/>
      <c r="M191" s="7">
        <v>27</v>
      </c>
      <c r="P191" s="7"/>
      <c r="S191" s="35"/>
      <c r="T191" s="35"/>
      <c r="U191" s="35"/>
      <c r="V191" s="35"/>
    </row>
    <row r="192" spans="8:22" x14ac:dyDescent="0.15">
      <c r="H192" s="33"/>
      <c r="I192" s="7"/>
      <c r="J192" s="7"/>
      <c r="K192" s="7"/>
      <c r="L192" s="7"/>
      <c r="M192" s="7"/>
      <c r="P192" s="7"/>
      <c r="S192" s="35"/>
      <c r="T192" s="35"/>
      <c r="U192" s="35"/>
      <c r="V192" s="35"/>
    </row>
    <row r="193" spans="8:22" x14ac:dyDescent="0.15">
      <c r="H193" s="33"/>
      <c r="I193" s="19" t="s">
        <v>408</v>
      </c>
      <c r="J193" s="7"/>
      <c r="K193" s="7"/>
      <c r="L193" s="7"/>
      <c r="M193" s="7"/>
      <c r="P193" s="7"/>
      <c r="S193" s="35"/>
      <c r="T193" s="35"/>
      <c r="V193" s="35"/>
    </row>
    <row r="194" spans="8:22" x14ac:dyDescent="0.15">
      <c r="H194" s="7"/>
      <c r="I194" s="19" t="s">
        <v>409</v>
      </c>
      <c r="J194" s="7"/>
      <c r="K194" s="7"/>
      <c r="L194" s="7"/>
      <c r="M194" s="7"/>
      <c r="P194" s="7"/>
      <c r="S194" s="35"/>
      <c r="T194" s="35"/>
      <c r="U194" s="35"/>
      <c r="V194" s="35"/>
    </row>
    <row r="195" spans="8:22" x14ac:dyDescent="0.15">
      <c r="H195" s="7"/>
      <c r="I195" s="19"/>
      <c r="J195" s="7"/>
      <c r="K195" s="7"/>
      <c r="L195" s="7"/>
      <c r="M195" s="7"/>
      <c r="P195" s="7"/>
      <c r="S195" s="35"/>
      <c r="T195" s="35"/>
      <c r="U195" s="35"/>
      <c r="V195" s="35"/>
    </row>
    <row r="196" spans="8:22" x14ac:dyDescent="0.15">
      <c r="H196" s="33"/>
      <c r="I196" s="7"/>
      <c r="J196" s="7"/>
      <c r="K196" s="7"/>
      <c r="L196" s="7"/>
      <c r="M196" s="7"/>
      <c r="P196" s="7"/>
      <c r="S196" s="35"/>
      <c r="T196" s="35"/>
      <c r="U196" s="35"/>
      <c r="V196" s="35"/>
    </row>
    <row r="197" spans="8:22" x14ac:dyDescent="0.15">
      <c r="H197" s="7"/>
      <c r="I197" s="7"/>
      <c r="J197" s="7"/>
      <c r="K197" s="7"/>
      <c r="L197" s="7"/>
      <c r="M197" s="7"/>
      <c r="P197" s="7"/>
      <c r="S197" s="35"/>
      <c r="T197" s="35"/>
      <c r="U197" s="35"/>
      <c r="V197" s="35"/>
    </row>
    <row r="198" spans="8:22" x14ac:dyDescent="0.15">
      <c r="H198" s="7"/>
      <c r="I198" s="7"/>
      <c r="J198" s="7"/>
      <c r="K198" s="7"/>
      <c r="L198" s="7"/>
      <c r="M198" s="7"/>
      <c r="S198" s="35"/>
      <c r="T198" s="35"/>
      <c r="U198" s="35"/>
      <c r="V198" s="35"/>
    </row>
    <row r="199" spans="8:22" x14ac:dyDescent="0.15">
      <c r="H199" s="7"/>
      <c r="I199" s="7"/>
      <c r="J199" s="7"/>
      <c r="K199" s="7"/>
      <c r="L199" s="7"/>
      <c r="M199" s="7"/>
    </row>
    <row r="200" spans="8:22" x14ac:dyDescent="0.15">
      <c r="H200" s="7"/>
      <c r="I200" s="7"/>
      <c r="J200" s="7"/>
      <c r="K200" s="7"/>
      <c r="L200" s="7"/>
      <c r="M200" s="7"/>
    </row>
    <row r="234" spans="8:21" x14ac:dyDescent="0.15">
      <c r="H234" s="84"/>
      <c r="I234" s="43"/>
      <c r="J234" s="43"/>
      <c r="K234" s="43"/>
      <c r="L234" s="43"/>
    </row>
    <row r="235" spans="8:21" x14ac:dyDescent="0.15">
      <c r="H235" s="84"/>
      <c r="I235" s="43"/>
      <c r="J235" s="43"/>
      <c r="K235" s="43"/>
      <c r="L235" s="43"/>
    </row>
    <row r="236" spans="8:21" x14ac:dyDescent="0.15">
      <c r="H236" s="84"/>
      <c r="I236" s="43"/>
      <c r="J236" s="43"/>
      <c r="K236" s="43"/>
      <c r="L236" s="43"/>
    </row>
    <row r="237" spans="8:21" x14ac:dyDescent="0.15">
      <c r="H237" s="43"/>
      <c r="I237" s="43"/>
      <c r="J237" s="43"/>
      <c r="K237" s="43"/>
      <c r="L237" s="43"/>
    </row>
    <row r="238" spans="8:21" x14ac:dyDescent="0.15">
      <c r="H238" s="86"/>
      <c r="I238" s="101" t="s">
        <v>407</v>
      </c>
      <c r="J238" s="43"/>
      <c r="K238" s="43"/>
      <c r="L238" s="43"/>
    </row>
    <row r="239" spans="8:21" x14ac:dyDescent="0.15">
      <c r="H239" s="86"/>
      <c r="I239" s="43"/>
      <c r="J239" s="43"/>
      <c r="K239" s="43"/>
      <c r="L239" s="43"/>
      <c r="M239" s="7"/>
      <c r="N239" s="7"/>
      <c r="O239" s="7"/>
      <c r="Q239" s="134"/>
      <c r="U239" s="134"/>
    </row>
    <row r="240" spans="8:21" x14ac:dyDescent="0.15">
      <c r="H240" s="86"/>
      <c r="I240" s="137" t="s">
        <v>577</v>
      </c>
      <c r="J240" s="43"/>
      <c r="K240" s="43"/>
      <c r="L240" s="43"/>
      <c r="M240" s="7">
        <v>1</v>
      </c>
      <c r="N240" s="7"/>
      <c r="O240" s="7"/>
      <c r="Q240" s="134"/>
      <c r="U240" s="134"/>
    </row>
    <row r="241" spans="8:21" x14ac:dyDescent="0.15">
      <c r="H241" s="86"/>
      <c r="I241" s="43" t="s">
        <v>578</v>
      </c>
      <c r="J241" s="43"/>
      <c r="K241" s="43"/>
      <c r="L241" s="43"/>
      <c r="M241" s="7">
        <v>1</v>
      </c>
      <c r="N241" s="7"/>
      <c r="O241" s="7"/>
      <c r="Q241" s="134"/>
      <c r="U241" s="134"/>
    </row>
    <row r="242" spans="8:21" x14ac:dyDescent="0.15">
      <c r="H242" s="43"/>
      <c r="I242" s="43" t="s">
        <v>579</v>
      </c>
      <c r="J242" s="43"/>
      <c r="K242" s="43"/>
      <c r="L242" s="43"/>
      <c r="M242" s="7">
        <v>1</v>
      </c>
      <c r="N242" s="7"/>
      <c r="O242" s="7"/>
      <c r="Q242" s="134"/>
      <c r="U242" s="134"/>
    </row>
    <row r="243" spans="8:21" ht="12" customHeight="1" x14ac:dyDescent="0.15">
      <c r="H243" s="43"/>
      <c r="I243" s="43" t="s">
        <v>580</v>
      </c>
      <c r="J243" s="43"/>
      <c r="K243" s="43"/>
      <c r="L243" s="43"/>
      <c r="M243" s="7">
        <v>1</v>
      </c>
      <c r="N243" s="7"/>
      <c r="O243" s="7"/>
      <c r="Q243" s="134"/>
      <c r="U243" s="134"/>
    </row>
    <row r="244" spans="8:21" ht="12" customHeight="1" x14ac:dyDescent="0.15">
      <c r="H244" s="43"/>
      <c r="I244" s="44" t="s">
        <v>581</v>
      </c>
      <c r="J244" s="43"/>
      <c r="K244" s="43"/>
      <c r="L244" s="43"/>
      <c r="M244" s="7">
        <v>1</v>
      </c>
      <c r="N244" s="7"/>
      <c r="O244" s="7"/>
      <c r="Q244" s="134"/>
      <c r="U244" s="134"/>
    </row>
    <row r="245" spans="8:21" ht="12" customHeight="1" x14ac:dyDescent="0.15">
      <c r="H245" s="87"/>
      <c r="I245" s="7" t="s">
        <v>582</v>
      </c>
      <c r="J245" s="43"/>
      <c r="K245" s="43"/>
      <c r="L245" s="43"/>
      <c r="M245" s="7">
        <v>1</v>
      </c>
      <c r="N245" s="7"/>
      <c r="O245" s="7"/>
      <c r="Q245" s="134"/>
      <c r="U245" s="134"/>
    </row>
    <row r="246" spans="8:21" ht="12" customHeight="1" x14ac:dyDescent="0.15">
      <c r="H246" s="87"/>
      <c r="I246" s="43" t="s">
        <v>583</v>
      </c>
      <c r="J246" s="43"/>
      <c r="K246" s="43"/>
      <c r="L246" s="43"/>
      <c r="M246" s="7">
        <v>1</v>
      </c>
      <c r="N246" s="7"/>
      <c r="O246" s="7"/>
      <c r="Q246" s="134"/>
      <c r="U246" s="134"/>
    </row>
    <row r="247" spans="8:21" x14ac:dyDescent="0.15">
      <c r="H247" s="43"/>
      <c r="I247" s="43" t="s">
        <v>584</v>
      </c>
      <c r="J247" s="43"/>
      <c r="K247" s="43"/>
      <c r="L247" s="43"/>
      <c r="M247" s="7">
        <v>1</v>
      </c>
      <c r="N247" s="7"/>
      <c r="O247" s="7"/>
      <c r="Q247" s="134"/>
      <c r="U247" s="134"/>
    </row>
    <row r="248" spans="8:21" x14ac:dyDescent="0.15">
      <c r="H248" s="7"/>
      <c r="I248" s="7" t="s">
        <v>585</v>
      </c>
      <c r="J248" s="7"/>
      <c r="K248" s="7"/>
      <c r="L248" s="7"/>
      <c r="M248" s="7">
        <v>1</v>
      </c>
      <c r="N248" s="7"/>
      <c r="O248" s="7"/>
      <c r="Q248" s="134"/>
      <c r="U248" s="134"/>
    </row>
    <row r="249" spans="8:21" x14ac:dyDescent="0.15">
      <c r="I249" s="1" t="s">
        <v>586</v>
      </c>
      <c r="M249" s="7">
        <v>1</v>
      </c>
    </row>
    <row r="250" spans="8:21" ht="12" customHeight="1" x14ac:dyDescent="0.15">
      <c r="I250" s="138" t="s">
        <v>88</v>
      </c>
      <c r="J250" s="130"/>
      <c r="K250" s="130"/>
      <c r="L250" s="130"/>
      <c r="M250" s="130">
        <v>1</v>
      </c>
    </row>
    <row r="251" spans="8:21" x14ac:dyDescent="0.15">
      <c r="I251" s="19" t="s">
        <v>87</v>
      </c>
      <c r="M251" s="1">
        <v>11</v>
      </c>
    </row>
    <row r="253" spans="8:21" x14ac:dyDescent="0.15">
      <c r="I253" s="19" t="s">
        <v>408</v>
      </c>
    </row>
    <row r="254" spans="8:21" x14ac:dyDescent="0.15">
      <c r="I254" s="19" t="s">
        <v>791</v>
      </c>
    </row>
    <row r="290" spans="2:2" x14ac:dyDescent="0.15">
      <c r="B290" s="6" t="s">
        <v>138</v>
      </c>
    </row>
    <row r="303" spans="2:2" x14ac:dyDescent="0.15">
      <c r="B303" s="20" t="s">
        <v>179</v>
      </c>
    </row>
    <row r="318" spans="2:2" ht="15" customHeight="1" x14ac:dyDescent="0.15">
      <c r="B318" s="25" t="s">
        <v>14</v>
      </c>
    </row>
    <row r="336" spans="2:2" x14ac:dyDescent="0.15">
      <c r="B336" s="6" t="s">
        <v>138</v>
      </c>
    </row>
    <row r="348" spans="2:2" x14ac:dyDescent="0.15">
      <c r="B348" s="20" t="s">
        <v>179</v>
      </c>
    </row>
    <row r="361" spans="1:8" x14ac:dyDescent="0.15">
      <c r="A361" s="7"/>
      <c r="B361" s="101"/>
      <c r="F361" s="43"/>
      <c r="G361" s="7"/>
      <c r="H361" s="7"/>
    </row>
    <row r="362" spans="1:8" x14ac:dyDescent="0.15">
      <c r="A362" s="7"/>
      <c r="B362" s="84"/>
      <c r="C362" s="43"/>
      <c r="D362" s="43"/>
      <c r="E362" s="43"/>
      <c r="F362" s="43"/>
      <c r="G362" s="7"/>
      <c r="H362" s="7"/>
    </row>
    <row r="363" spans="1:8" x14ac:dyDescent="0.15">
      <c r="A363" s="7"/>
      <c r="B363" s="43"/>
      <c r="C363" s="43"/>
      <c r="D363" s="43"/>
      <c r="E363" s="43"/>
      <c r="F363" s="43"/>
      <c r="G363" s="7"/>
      <c r="H363" s="7"/>
    </row>
    <row r="364" spans="1:8" x14ac:dyDescent="0.15">
      <c r="A364" s="7"/>
      <c r="B364" s="44"/>
      <c r="C364" s="43"/>
      <c r="D364" s="43"/>
      <c r="E364" s="43"/>
      <c r="F364" s="43"/>
      <c r="G364" s="7"/>
      <c r="H364" s="7"/>
    </row>
    <row r="365" spans="1:8" x14ac:dyDescent="0.15">
      <c r="A365" s="7"/>
      <c r="B365" s="7"/>
      <c r="C365" s="7"/>
      <c r="D365" s="7"/>
      <c r="E365" s="7"/>
      <c r="F365" s="7"/>
      <c r="G365" s="7"/>
      <c r="H365" s="7"/>
    </row>
    <row r="366" spans="1:8" x14ac:dyDescent="0.15">
      <c r="A366" s="7"/>
      <c r="B366" s="33"/>
      <c r="C366" s="7"/>
      <c r="D366" s="7"/>
      <c r="E366" s="7"/>
      <c r="F366" s="7"/>
      <c r="G366" s="7"/>
      <c r="H366" s="7"/>
    </row>
    <row r="380" spans="8:18" s="161" customFormat="1" x14ac:dyDescent="0.15">
      <c r="P380" s="35"/>
    </row>
    <row r="384" spans="8:18" x14ac:dyDescent="0.15">
      <c r="H384" s="84"/>
      <c r="I384" s="101" t="s">
        <v>407</v>
      </c>
      <c r="J384" s="43"/>
      <c r="K384" s="43"/>
      <c r="L384" s="43"/>
      <c r="R384" s="102"/>
    </row>
    <row r="385" spans="8:21" x14ac:dyDescent="0.15">
      <c r="H385" s="43"/>
      <c r="I385" s="43"/>
      <c r="J385" s="43"/>
      <c r="K385" s="43"/>
      <c r="L385" s="43"/>
      <c r="Q385" s="7"/>
      <c r="R385" s="134"/>
      <c r="U385" s="134"/>
    </row>
    <row r="386" spans="8:21" x14ac:dyDescent="0.15">
      <c r="H386" s="86"/>
      <c r="I386" s="43" t="s">
        <v>587</v>
      </c>
      <c r="J386" s="43"/>
      <c r="K386" s="43"/>
      <c r="L386" s="85"/>
      <c r="M386" s="7">
        <v>3</v>
      </c>
      <c r="N386" s="7"/>
      <c r="Q386" s="7"/>
      <c r="R386" s="134"/>
      <c r="U386" s="134"/>
    </row>
    <row r="387" spans="8:21" x14ac:dyDescent="0.15">
      <c r="H387" s="86"/>
      <c r="I387" s="43" t="s">
        <v>588</v>
      </c>
      <c r="J387" s="43"/>
      <c r="K387" s="43"/>
      <c r="L387" s="85"/>
      <c r="M387" s="7">
        <v>1</v>
      </c>
      <c r="N387" s="7"/>
      <c r="Q387" s="7"/>
      <c r="R387" s="134"/>
      <c r="U387" s="134"/>
    </row>
    <row r="388" spans="8:21" x14ac:dyDescent="0.15">
      <c r="H388" s="86"/>
      <c r="I388" s="43" t="s">
        <v>589</v>
      </c>
      <c r="J388" s="43"/>
      <c r="K388" s="43"/>
      <c r="L388" s="85"/>
      <c r="M388" s="7">
        <v>1</v>
      </c>
      <c r="N388" s="7"/>
      <c r="Q388" s="7"/>
      <c r="R388" s="134"/>
      <c r="U388" s="134"/>
    </row>
    <row r="389" spans="8:21" x14ac:dyDescent="0.15">
      <c r="H389" s="86"/>
      <c r="I389" s="43" t="s">
        <v>590</v>
      </c>
      <c r="J389" s="43"/>
      <c r="K389" s="43"/>
      <c r="L389" s="85"/>
      <c r="M389" s="7">
        <v>1</v>
      </c>
      <c r="N389" s="7"/>
      <c r="Q389" s="7"/>
      <c r="R389" s="134"/>
      <c r="U389" s="134"/>
    </row>
    <row r="390" spans="8:21" x14ac:dyDescent="0.15">
      <c r="H390" s="86"/>
      <c r="I390" s="43" t="s">
        <v>591</v>
      </c>
      <c r="J390" s="43"/>
      <c r="K390" s="43"/>
      <c r="L390" s="85"/>
      <c r="M390" s="7">
        <v>1</v>
      </c>
      <c r="N390" s="7"/>
      <c r="Q390" s="7"/>
      <c r="R390" s="134"/>
      <c r="U390" s="134"/>
    </row>
    <row r="391" spans="8:21" x14ac:dyDescent="0.15">
      <c r="H391" s="86"/>
      <c r="I391" s="43" t="s">
        <v>592</v>
      </c>
      <c r="J391" s="43"/>
      <c r="K391" s="43"/>
      <c r="L391" s="85"/>
      <c r="M391" s="7">
        <v>1</v>
      </c>
      <c r="N391" s="7"/>
      <c r="Q391" s="7"/>
      <c r="R391" s="134"/>
      <c r="U391" s="134"/>
    </row>
    <row r="392" spans="8:21" x14ac:dyDescent="0.15">
      <c r="H392" s="86"/>
      <c r="I392" s="43" t="s">
        <v>593</v>
      </c>
      <c r="J392" s="43"/>
      <c r="K392" s="43"/>
      <c r="L392" s="85"/>
      <c r="M392" s="7">
        <v>1</v>
      </c>
      <c r="N392" s="7"/>
      <c r="Q392" s="7"/>
      <c r="R392" s="134"/>
      <c r="U392" s="134"/>
    </row>
    <row r="393" spans="8:21" x14ac:dyDescent="0.15">
      <c r="H393" s="86"/>
      <c r="I393" s="43" t="s">
        <v>594</v>
      </c>
      <c r="J393" s="43"/>
      <c r="K393" s="43"/>
      <c r="L393" s="85"/>
      <c r="M393" s="7">
        <v>1</v>
      </c>
      <c r="N393" s="7"/>
      <c r="Q393" s="7"/>
      <c r="R393" s="134"/>
      <c r="U393" s="134"/>
    </row>
    <row r="394" spans="8:21" x14ac:dyDescent="0.15">
      <c r="H394" s="86"/>
      <c r="I394" s="43" t="s">
        <v>595</v>
      </c>
      <c r="J394" s="43"/>
      <c r="K394" s="43"/>
      <c r="L394" s="85"/>
      <c r="M394" s="7">
        <v>1</v>
      </c>
      <c r="N394" s="7"/>
      <c r="Q394" s="7"/>
      <c r="R394" s="134"/>
      <c r="U394" s="134"/>
    </row>
    <row r="395" spans="8:21" x14ac:dyDescent="0.15">
      <c r="H395" s="86"/>
      <c r="I395" s="43" t="s">
        <v>596</v>
      </c>
      <c r="J395" s="43"/>
      <c r="K395" s="43"/>
      <c r="L395" s="85"/>
      <c r="M395" s="7">
        <v>1</v>
      </c>
      <c r="N395" s="7"/>
      <c r="Q395" s="7"/>
      <c r="R395" s="134"/>
      <c r="U395" s="134"/>
    </row>
    <row r="396" spans="8:21" x14ac:dyDescent="0.15">
      <c r="H396" s="86"/>
      <c r="I396" s="43" t="s">
        <v>597</v>
      </c>
      <c r="J396" s="43"/>
      <c r="K396" s="43"/>
      <c r="L396" s="85"/>
      <c r="M396" s="7">
        <v>1</v>
      </c>
      <c r="N396" s="7"/>
      <c r="Q396" s="7"/>
      <c r="R396" s="134"/>
      <c r="U396" s="134"/>
    </row>
    <row r="397" spans="8:21" x14ac:dyDescent="0.15">
      <c r="H397" s="86"/>
      <c r="I397" s="131" t="s">
        <v>598</v>
      </c>
      <c r="J397" s="131"/>
      <c r="K397" s="131"/>
      <c r="L397" s="132"/>
      <c r="M397" s="130">
        <v>1</v>
      </c>
      <c r="N397" s="7"/>
      <c r="R397" s="134"/>
      <c r="U397" s="134"/>
    </row>
    <row r="398" spans="8:21" x14ac:dyDescent="0.15">
      <c r="H398" s="85"/>
      <c r="I398" s="43" t="s">
        <v>87</v>
      </c>
      <c r="J398" s="43"/>
      <c r="K398" s="43"/>
      <c r="L398" s="85"/>
      <c r="M398" s="7">
        <v>14</v>
      </c>
      <c r="N398" s="7"/>
      <c r="R398" s="134"/>
      <c r="U398" s="134"/>
    </row>
    <row r="399" spans="8:21" x14ac:dyDescent="0.15">
      <c r="H399" s="43"/>
      <c r="I399" s="43"/>
      <c r="J399" s="43"/>
      <c r="K399" s="43"/>
      <c r="L399" s="43"/>
      <c r="R399" s="102"/>
    </row>
    <row r="400" spans="8:21" x14ac:dyDescent="0.15">
      <c r="H400" s="43"/>
      <c r="I400" s="19" t="s">
        <v>408</v>
      </c>
      <c r="J400" s="43"/>
      <c r="K400" s="43"/>
      <c r="L400" s="43"/>
      <c r="R400" s="102"/>
    </row>
    <row r="401" spans="8:12" x14ac:dyDescent="0.15">
      <c r="H401" s="33"/>
      <c r="I401" s="19" t="s">
        <v>409</v>
      </c>
      <c r="J401" s="43"/>
      <c r="K401" s="43"/>
      <c r="L401" s="43"/>
    </row>
    <row r="402" spans="8:12" x14ac:dyDescent="0.15">
      <c r="H402" s="33"/>
      <c r="I402" s="43"/>
      <c r="J402" s="43"/>
      <c r="K402" s="43"/>
      <c r="L402" s="43"/>
    </row>
    <row r="403" spans="8:12" x14ac:dyDescent="0.15">
      <c r="H403" s="43"/>
      <c r="I403" s="43"/>
      <c r="J403" s="43"/>
      <c r="K403" s="43"/>
      <c r="L403" s="43"/>
    </row>
    <row r="404" spans="8:12" x14ac:dyDescent="0.15">
      <c r="H404" s="43"/>
      <c r="I404" s="43"/>
      <c r="J404" s="43"/>
      <c r="K404" s="43"/>
      <c r="L404" s="43"/>
    </row>
    <row r="405" spans="8:12" x14ac:dyDescent="0.15">
      <c r="H405" s="43"/>
      <c r="I405" s="43"/>
      <c r="J405" s="43"/>
      <c r="K405" s="43"/>
      <c r="L405" s="43"/>
    </row>
    <row r="406" spans="8:12" x14ac:dyDescent="0.15">
      <c r="H406" s="35"/>
      <c r="I406" s="35"/>
      <c r="J406" s="35"/>
      <c r="K406" s="35"/>
      <c r="L406" s="35"/>
    </row>
    <row r="454" spans="8:14" x14ac:dyDescent="0.15">
      <c r="H454" s="7"/>
      <c r="I454" s="84"/>
      <c r="J454" s="43"/>
      <c r="K454" s="43"/>
      <c r="L454" s="43"/>
      <c r="M454" s="7"/>
      <c r="N454" s="7"/>
    </row>
    <row r="455" spans="8:14" x14ac:dyDescent="0.15">
      <c r="H455" s="7"/>
      <c r="I455" s="43"/>
      <c r="J455" s="43"/>
      <c r="K455" s="43"/>
      <c r="L455" s="43"/>
      <c r="M455" s="7"/>
      <c r="N455" s="7"/>
    </row>
    <row r="456" spans="8:14" x14ac:dyDescent="0.15">
      <c r="H456" s="7"/>
      <c r="I456" s="43"/>
      <c r="J456" s="43"/>
      <c r="K456" s="43"/>
      <c r="L456" s="43"/>
      <c r="M456" s="7"/>
      <c r="N456" s="7"/>
    </row>
    <row r="457" spans="8:14" x14ac:dyDescent="0.15">
      <c r="H457" s="7"/>
      <c r="I457" s="43"/>
      <c r="J457" s="43"/>
      <c r="K457" s="43"/>
      <c r="L457" s="43"/>
      <c r="M457" s="7"/>
      <c r="N457" s="7"/>
    </row>
    <row r="458" spans="8:14" x14ac:dyDescent="0.15">
      <c r="H458" s="7"/>
      <c r="I458" s="7"/>
      <c r="J458" s="7"/>
      <c r="K458" s="7"/>
      <c r="L458" s="7"/>
      <c r="M458" s="7"/>
      <c r="N458" s="7"/>
    </row>
    <row r="459" spans="8:14" x14ac:dyDescent="0.15">
      <c r="H459" s="7"/>
      <c r="I459" s="33"/>
      <c r="J459" s="7"/>
      <c r="K459" s="7"/>
      <c r="L459" s="7"/>
      <c r="M459" s="7"/>
      <c r="N459" s="7"/>
    </row>
    <row r="460" spans="8:14" x14ac:dyDescent="0.15">
      <c r="H460" s="7"/>
      <c r="I460" s="33"/>
      <c r="J460" s="7"/>
      <c r="K460" s="7"/>
      <c r="L460" s="7"/>
      <c r="M460" s="7"/>
      <c r="N460" s="7"/>
    </row>
    <row r="461" spans="8:14" x14ac:dyDescent="0.15">
      <c r="H461" s="7"/>
      <c r="I461" s="7"/>
      <c r="J461" s="7"/>
      <c r="K461" s="7"/>
      <c r="L461" s="7"/>
      <c r="M461" s="7"/>
      <c r="N461" s="7"/>
    </row>
    <row r="514" spans="2:2" x14ac:dyDescent="0.15">
      <c r="B514" s="6" t="s">
        <v>138</v>
      </c>
    </row>
    <row r="527" spans="2:2" x14ac:dyDescent="0.15">
      <c r="B527" s="20" t="s">
        <v>179</v>
      </c>
    </row>
    <row r="541" spans="2:2" ht="15" customHeight="1" x14ac:dyDescent="0.15">
      <c r="B541" s="25" t="s">
        <v>16</v>
      </c>
    </row>
    <row r="561" spans="2:2" x14ac:dyDescent="0.15">
      <c r="B561" s="6" t="s">
        <v>138</v>
      </c>
    </row>
    <row r="583" spans="2:2" x14ac:dyDescent="0.15">
      <c r="B583" s="20" t="s">
        <v>179</v>
      </c>
    </row>
    <row r="606" spans="2:12" x14ac:dyDescent="0.15">
      <c r="B606" s="101" t="s">
        <v>407</v>
      </c>
    </row>
    <row r="607" spans="2:12" x14ac:dyDescent="0.15">
      <c r="B607" s="101"/>
    </row>
    <row r="608" spans="2:12" x14ac:dyDescent="0.15">
      <c r="B608" s="43" t="s">
        <v>599</v>
      </c>
      <c r="C608" s="43"/>
      <c r="D608" s="43"/>
      <c r="E608" s="43"/>
      <c r="F608" s="43"/>
      <c r="G608" s="7">
        <v>1</v>
      </c>
      <c r="H608" s="7"/>
      <c r="I608" s="7"/>
      <c r="J608" s="7"/>
      <c r="K608" s="7"/>
      <c r="L608" s="7"/>
    </row>
    <row r="609" spans="2:12" x14ac:dyDescent="0.15">
      <c r="B609" s="86" t="s">
        <v>600</v>
      </c>
      <c r="C609" s="43"/>
      <c r="D609" s="43"/>
      <c r="E609" s="43"/>
      <c r="F609" s="85"/>
      <c r="G609" s="7">
        <v>1</v>
      </c>
      <c r="H609" s="7"/>
      <c r="I609" s="7"/>
      <c r="J609" s="7"/>
      <c r="K609" s="7"/>
      <c r="L609" s="7"/>
    </row>
    <row r="610" spans="2:12" x14ac:dyDescent="0.15">
      <c r="B610" s="86" t="s">
        <v>601</v>
      </c>
      <c r="C610" s="43"/>
      <c r="D610" s="43"/>
      <c r="E610" s="43"/>
      <c r="F610" s="85"/>
      <c r="G610" s="7">
        <v>1</v>
      </c>
      <c r="H610" s="7"/>
      <c r="I610" s="7"/>
      <c r="J610" s="7"/>
      <c r="K610" s="7"/>
      <c r="L610" s="7"/>
    </row>
    <row r="611" spans="2:12" x14ac:dyDescent="0.15">
      <c r="B611" s="86" t="s">
        <v>602</v>
      </c>
      <c r="C611" s="43"/>
      <c r="D611" s="43"/>
      <c r="E611" s="43"/>
      <c r="F611" s="85"/>
      <c r="G611" s="7">
        <v>1</v>
      </c>
      <c r="H611" s="7"/>
      <c r="I611" s="7"/>
      <c r="J611" s="7"/>
      <c r="K611" s="7"/>
      <c r="L611" s="7"/>
    </row>
    <row r="612" spans="2:12" x14ac:dyDescent="0.15">
      <c r="B612" s="86" t="s">
        <v>603</v>
      </c>
      <c r="C612" s="43"/>
      <c r="D612" s="43"/>
      <c r="E612" s="43"/>
      <c r="F612" s="85"/>
      <c r="G612" s="7">
        <v>1</v>
      </c>
      <c r="H612" s="7"/>
      <c r="I612" s="7"/>
      <c r="J612" s="7"/>
      <c r="K612" s="7"/>
      <c r="L612" s="7"/>
    </row>
    <row r="613" spans="2:12" x14ac:dyDescent="0.15">
      <c r="B613" s="86" t="s">
        <v>604</v>
      </c>
      <c r="C613" s="43"/>
      <c r="D613" s="43"/>
      <c r="E613" s="43"/>
      <c r="F613" s="85"/>
      <c r="G613" s="7">
        <v>1</v>
      </c>
      <c r="H613" s="7"/>
      <c r="I613" s="7"/>
      <c r="J613" s="7"/>
      <c r="K613" s="7"/>
      <c r="L613" s="7"/>
    </row>
    <row r="614" spans="2:12" x14ac:dyDescent="0.15">
      <c r="B614" s="86" t="s">
        <v>605</v>
      </c>
      <c r="C614" s="43"/>
      <c r="D614" s="43"/>
      <c r="E614" s="43"/>
      <c r="F614" s="85"/>
      <c r="G614" s="7">
        <v>1</v>
      </c>
      <c r="H614" s="7"/>
      <c r="I614" s="7"/>
      <c r="J614" s="7"/>
      <c r="K614" s="7"/>
      <c r="L614" s="7"/>
    </row>
    <row r="615" spans="2:12" x14ac:dyDescent="0.15">
      <c r="B615" s="139" t="s">
        <v>88</v>
      </c>
      <c r="C615" s="131"/>
      <c r="D615" s="131"/>
      <c r="E615" s="131"/>
      <c r="F615" s="132"/>
      <c r="G615" s="130">
        <v>1</v>
      </c>
      <c r="H615" s="7"/>
      <c r="I615" s="7"/>
      <c r="J615" s="7"/>
      <c r="K615" s="7"/>
      <c r="L615" s="7"/>
    </row>
    <row r="616" spans="2:12" x14ac:dyDescent="0.15">
      <c r="B616" s="86" t="s">
        <v>87</v>
      </c>
      <c r="C616" s="43"/>
      <c r="D616" s="43"/>
      <c r="E616" s="43"/>
      <c r="F616" s="85"/>
      <c r="G616" s="7">
        <v>8</v>
      </c>
      <c r="H616" s="7"/>
      <c r="I616" s="7"/>
      <c r="J616" s="7"/>
      <c r="K616" s="7"/>
      <c r="L616" s="7"/>
    </row>
    <row r="617" spans="2:12" x14ac:dyDescent="0.15">
      <c r="B617" s="86"/>
      <c r="C617" s="43"/>
      <c r="D617" s="43"/>
      <c r="E617" s="43"/>
      <c r="F617" s="85"/>
      <c r="G617" s="7"/>
      <c r="H617" s="7"/>
      <c r="I617" s="7"/>
      <c r="J617" s="7"/>
      <c r="K617" s="7"/>
      <c r="L617" s="7"/>
    </row>
    <row r="618" spans="2:12" x14ac:dyDescent="0.15">
      <c r="B618" s="19" t="s">
        <v>408</v>
      </c>
      <c r="C618" s="43"/>
      <c r="D618" s="43"/>
      <c r="E618" s="43"/>
      <c r="F618" s="85"/>
      <c r="G618" s="7"/>
      <c r="H618" s="33"/>
      <c r="I618" s="7"/>
      <c r="J618" s="7"/>
      <c r="K618" s="7"/>
      <c r="L618" s="7"/>
    </row>
    <row r="619" spans="2:12" x14ac:dyDescent="0.15">
      <c r="B619" s="19" t="s">
        <v>409</v>
      </c>
      <c r="C619" s="43"/>
      <c r="D619" s="43"/>
      <c r="E619" s="43"/>
      <c r="F619" s="43"/>
      <c r="G619" s="7"/>
      <c r="H619" s="33"/>
      <c r="I619" s="7"/>
      <c r="J619" s="7"/>
      <c r="K619" s="7"/>
      <c r="L619" s="7"/>
    </row>
    <row r="633" spans="2:8" x14ac:dyDescent="0.15">
      <c r="B633" s="6" t="s">
        <v>199</v>
      </c>
      <c r="H633" s="6"/>
    </row>
    <row r="645" spans="2:2" x14ac:dyDescent="0.15">
      <c r="B645" s="20" t="s">
        <v>200</v>
      </c>
    </row>
    <row r="664" spans="2:2" x14ac:dyDescent="0.15">
      <c r="B664" s="6" t="s">
        <v>201</v>
      </c>
    </row>
    <row r="677" spans="2:2" x14ac:dyDescent="0.15">
      <c r="B677" s="20" t="s">
        <v>202</v>
      </c>
    </row>
    <row r="705" spans="2:8" x14ac:dyDescent="0.15">
      <c r="B705" s="6"/>
      <c r="F705" s="6"/>
      <c r="H705" s="20"/>
    </row>
    <row r="741" spans="2:2" ht="15" customHeight="1" x14ac:dyDescent="0.15">
      <c r="B741" s="25" t="s">
        <v>18</v>
      </c>
    </row>
    <row r="758" spans="2:9" x14ac:dyDescent="0.15">
      <c r="B758" s="6" t="s">
        <v>138</v>
      </c>
      <c r="I758" s="20" t="s">
        <v>179</v>
      </c>
    </row>
    <row r="796" spans="2:8" x14ac:dyDescent="0.15">
      <c r="B796" s="101" t="s">
        <v>407</v>
      </c>
    </row>
    <row r="797" spans="2:8" x14ac:dyDescent="0.15">
      <c r="F797" s="20"/>
    </row>
    <row r="798" spans="2:8" x14ac:dyDescent="0.15">
      <c r="B798" s="23" t="s">
        <v>606</v>
      </c>
      <c r="C798" s="43"/>
      <c r="D798" s="43"/>
      <c r="E798" s="43"/>
      <c r="F798" s="43"/>
      <c r="G798" s="7">
        <v>1</v>
      </c>
    </row>
    <row r="799" spans="2:8" x14ac:dyDescent="0.15">
      <c r="B799" s="43" t="s">
        <v>607</v>
      </c>
      <c r="C799" s="43"/>
      <c r="D799" s="43"/>
      <c r="E799" s="43"/>
      <c r="F799" s="43"/>
      <c r="G799" s="7">
        <v>1</v>
      </c>
      <c r="H799" s="7"/>
    </row>
    <row r="800" spans="2:8" x14ac:dyDescent="0.15">
      <c r="B800" s="86" t="s">
        <v>608</v>
      </c>
      <c r="C800" s="43"/>
      <c r="D800" s="43"/>
      <c r="E800" s="43"/>
      <c r="F800" s="85"/>
      <c r="G800" s="7">
        <v>1</v>
      </c>
      <c r="H800" s="19"/>
    </row>
    <row r="801" spans="2:12" x14ac:dyDescent="0.15">
      <c r="B801" s="86" t="s">
        <v>609</v>
      </c>
      <c r="C801" s="43"/>
      <c r="D801" s="43"/>
      <c r="E801" s="43"/>
      <c r="F801" s="85"/>
      <c r="G801" s="7">
        <v>1</v>
      </c>
      <c r="H801" s="19"/>
    </row>
    <row r="802" spans="2:12" x14ac:dyDescent="0.15">
      <c r="B802" s="86" t="s">
        <v>610</v>
      </c>
      <c r="C802" s="43"/>
      <c r="D802" s="43"/>
      <c r="E802" s="43"/>
      <c r="F802" s="85"/>
      <c r="G802" s="7">
        <v>1</v>
      </c>
      <c r="H802" s="19"/>
    </row>
    <row r="803" spans="2:12" x14ac:dyDescent="0.15">
      <c r="B803" s="86" t="s">
        <v>611</v>
      </c>
      <c r="C803" s="43"/>
      <c r="D803" s="43"/>
      <c r="E803" s="43"/>
      <c r="F803" s="85"/>
      <c r="G803" s="7">
        <v>1</v>
      </c>
      <c r="H803" s="19"/>
    </row>
    <row r="804" spans="2:12" x14ac:dyDescent="0.15">
      <c r="B804" s="86" t="s">
        <v>612</v>
      </c>
      <c r="C804" s="43"/>
      <c r="D804" s="43"/>
      <c r="E804" s="43"/>
      <c r="F804" s="85"/>
      <c r="G804" s="7">
        <v>1</v>
      </c>
      <c r="H804" s="19"/>
    </row>
    <row r="805" spans="2:12" ht="12" customHeight="1" x14ac:dyDescent="0.15">
      <c r="B805" s="86" t="s">
        <v>613</v>
      </c>
      <c r="C805" s="44"/>
      <c r="D805" s="44"/>
      <c r="E805" s="44"/>
      <c r="F805" s="85"/>
      <c r="G805" s="7">
        <v>1</v>
      </c>
      <c r="H805" s="7"/>
    </row>
    <row r="806" spans="2:12" ht="12" customHeight="1" x14ac:dyDescent="0.15">
      <c r="B806" s="132" t="s">
        <v>614</v>
      </c>
      <c r="C806" s="140"/>
      <c r="D806" s="140"/>
      <c r="E806" s="140"/>
      <c r="F806" s="132"/>
      <c r="G806" s="130">
        <v>1</v>
      </c>
    </row>
    <row r="807" spans="2:12" x14ac:dyDescent="0.15">
      <c r="B807" s="1" t="s">
        <v>87</v>
      </c>
      <c r="C807" s="43"/>
      <c r="D807" s="43"/>
      <c r="E807" s="43"/>
      <c r="F807" s="43"/>
      <c r="G807" s="7">
        <v>9</v>
      </c>
    </row>
    <row r="808" spans="2:12" x14ac:dyDescent="0.15">
      <c r="B808" s="19"/>
      <c r="C808" s="7"/>
      <c r="D808" s="7"/>
      <c r="E808" s="7"/>
      <c r="F808" s="7"/>
      <c r="G808" s="7"/>
      <c r="H808" s="7"/>
      <c r="I808" s="7"/>
      <c r="J808" s="7"/>
      <c r="K808" s="7"/>
      <c r="L808" s="7"/>
    </row>
    <row r="809" spans="2:12" x14ac:dyDescent="0.15">
      <c r="B809" s="19" t="s">
        <v>410</v>
      </c>
      <c r="C809" s="7"/>
      <c r="D809" s="7"/>
      <c r="E809" s="7"/>
      <c r="F809" s="7"/>
      <c r="G809" s="7"/>
    </row>
    <row r="821" spans="9:16" s="162" customFormat="1" x14ac:dyDescent="0.15">
      <c r="P821" s="35"/>
    </row>
    <row r="822" spans="9:16" s="162" customFormat="1" x14ac:dyDescent="0.15">
      <c r="P822" s="35"/>
    </row>
    <row r="826" spans="9:16" x14ac:dyDescent="0.15">
      <c r="I826" s="84"/>
      <c r="J826" s="43"/>
      <c r="K826" s="43"/>
      <c r="L826" s="43"/>
    </row>
    <row r="827" spans="9:16" x14ac:dyDescent="0.15">
      <c r="I827" s="101" t="s">
        <v>407</v>
      </c>
      <c r="J827" s="43"/>
      <c r="K827" s="43"/>
      <c r="L827" s="43"/>
    </row>
    <row r="828" spans="9:16" x14ac:dyDescent="0.15">
      <c r="I828" s="86"/>
      <c r="J828" s="43"/>
      <c r="K828" s="43"/>
      <c r="L828" s="85"/>
    </row>
    <row r="829" spans="9:16" x14ac:dyDescent="0.15">
      <c r="I829" s="86" t="s">
        <v>615</v>
      </c>
      <c r="J829" s="43"/>
      <c r="K829" s="43"/>
      <c r="L829" s="85"/>
      <c r="M829" s="7">
        <v>1</v>
      </c>
    </row>
    <row r="830" spans="9:16" x14ac:dyDescent="0.15">
      <c r="I830" s="86" t="s">
        <v>616</v>
      </c>
      <c r="J830" s="43"/>
      <c r="K830" s="43"/>
      <c r="L830" s="85"/>
      <c r="M830" s="7">
        <v>1</v>
      </c>
    </row>
    <row r="831" spans="9:16" x14ac:dyDescent="0.15">
      <c r="I831" s="86" t="s">
        <v>617</v>
      </c>
      <c r="J831" s="43"/>
      <c r="K831" s="43"/>
      <c r="L831" s="85"/>
      <c r="M831" s="7">
        <v>1</v>
      </c>
    </row>
    <row r="832" spans="9:16" ht="12" customHeight="1" x14ac:dyDescent="0.15">
      <c r="I832" s="86" t="s">
        <v>618</v>
      </c>
      <c r="J832" s="43"/>
      <c r="K832" s="43"/>
      <c r="L832" s="85"/>
      <c r="M832" s="7">
        <v>1</v>
      </c>
    </row>
    <row r="833" spans="9:13" x14ac:dyDescent="0.15">
      <c r="I833" s="86" t="s">
        <v>619</v>
      </c>
      <c r="J833" s="44"/>
      <c r="K833" s="44"/>
      <c r="L833" s="85"/>
      <c r="M833" s="7">
        <v>1</v>
      </c>
    </row>
    <row r="834" spans="9:13" ht="12" customHeight="1" x14ac:dyDescent="0.15">
      <c r="I834" s="86" t="s">
        <v>620</v>
      </c>
      <c r="J834" s="43"/>
      <c r="K834" s="43"/>
      <c r="L834" s="85"/>
      <c r="M834" s="7">
        <v>1</v>
      </c>
    </row>
    <row r="835" spans="9:13" x14ac:dyDescent="0.15">
      <c r="I835" s="86" t="s">
        <v>605</v>
      </c>
      <c r="J835" s="43"/>
      <c r="K835" s="43"/>
      <c r="L835" s="85"/>
      <c r="M835" s="7">
        <v>1</v>
      </c>
    </row>
    <row r="836" spans="9:13" x14ac:dyDescent="0.15">
      <c r="I836" s="140" t="s">
        <v>621</v>
      </c>
      <c r="J836" s="131"/>
      <c r="K836" s="131"/>
      <c r="L836" s="131"/>
      <c r="M836" s="130">
        <v>1</v>
      </c>
    </row>
    <row r="837" spans="9:13" x14ac:dyDescent="0.15">
      <c r="I837" s="19" t="s">
        <v>87</v>
      </c>
      <c r="J837" s="7"/>
      <c r="K837" s="7"/>
      <c r="L837" s="7"/>
      <c r="M837" s="7">
        <v>8</v>
      </c>
    </row>
    <row r="838" spans="9:13" x14ac:dyDescent="0.15">
      <c r="I838" s="19"/>
      <c r="J838" s="7"/>
      <c r="K838" s="7"/>
      <c r="L838" s="7"/>
      <c r="M838" s="7"/>
    </row>
    <row r="839" spans="9:13" x14ac:dyDescent="0.15">
      <c r="I839" s="19" t="s">
        <v>408</v>
      </c>
      <c r="J839" s="7"/>
      <c r="K839" s="7"/>
      <c r="L839" s="7"/>
      <c r="M839" s="7"/>
    </row>
    <row r="840" spans="9:13" x14ac:dyDescent="0.15">
      <c r="I840" s="23" t="s">
        <v>411</v>
      </c>
      <c r="J840" s="7"/>
      <c r="K840" s="7"/>
      <c r="L840" s="7"/>
      <c r="M840" s="7"/>
    </row>
    <row r="841" spans="9:13" x14ac:dyDescent="0.15">
      <c r="I841" s="19"/>
      <c r="J841" s="7"/>
      <c r="K841" s="7"/>
      <c r="L841" s="7"/>
      <c r="M841" s="7"/>
    </row>
    <row r="842" spans="9:13" x14ac:dyDescent="0.15">
      <c r="I842" s="7"/>
      <c r="J842" s="7"/>
      <c r="K842" s="7"/>
      <c r="L842" s="7"/>
    </row>
    <row r="843" spans="9:13" x14ac:dyDescent="0.15">
      <c r="I843" s="19"/>
      <c r="J843" s="7"/>
      <c r="K843" s="7"/>
      <c r="L843" s="7"/>
    </row>
    <row r="844" spans="9:13" x14ac:dyDescent="0.15">
      <c r="I844" s="23"/>
    </row>
    <row r="885" spans="9:13" x14ac:dyDescent="0.15">
      <c r="I885" s="84"/>
      <c r="J885" s="43"/>
      <c r="K885" s="43"/>
      <c r="L885" s="43"/>
      <c r="M885" s="43"/>
    </row>
    <row r="886" spans="9:13" ht="12" customHeight="1" x14ac:dyDescent="0.15">
      <c r="I886" s="101" t="s">
        <v>407</v>
      </c>
      <c r="J886" s="43"/>
      <c r="K886" s="43"/>
      <c r="L886" s="43"/>
      <c r="M886" s="43"/>
    </row>
    <row r="887" spans="9:13" ht="12" customHeight="1" x14ac:dyDescent="0.15">
      <c r="I887" s="86"/>
      <c r="J887" s="44"/>
      <c r="K887" s="44"/>
      <c r="L887" s="44"/>
      <c r="M887" s="85"/>
    </row>
    <row r="888" spans="9:13" ht="12" customHeight="1" x14ac:dyDescent="0.15">
      <c r="I888" s="91" t="s">
        <v>622</v>
      </c>
      <c r="J888" s="44"/>
      <c r="K888" s="44"/>
      <c r="L888" s="44"/>
      <c r="M888" s="85">
        <v>1</v>
      </c>
    </row>
    <row r="889" spans="9:13" ht="12" customHeight="1" x14ac:dyDescent="0.15">
      <c r="I889" s="91" t="s">
        <v>623</v>
      </c>
      <c r="J889" s="44"/>
      <c r="K889" s="44"/>
      <c r="L889" s="44"/>
      <c r="M889" s="85">
        <v>1</v>
      </c>
    </row>
    <row r="890" spans="9:13" ht="12" customHeight="1" x14ac:dyDescent="0.15">
      <c r="I890" s="91" t="s">
        <v>624</v>
      </c>
      <c r="J890" s="88"/>
      <c r="K890" s="88"/>
      <c r="L890" s="44"/>
      <c r="M890" s="85">
        <v>1</v>
      </c>
    </row>
    <row r="891" spans="9:13" ht="12" customHeight="1" x14ac:dyDescent="0.15">
      <c r="I891" s="91" t="s">
        <v>625</v>
      </c>
      <c r="J891" s="88"/>
      <c r="K891" s="88"/>
      <c r="L891" s="44"/>
      <c r="M891" s="85">
        <v>1</v>
      </c>
    </row>
    <row r="892" spans="9:13" ht="12" customHeight="1" x14ac:dyDescent="0.15">
      <c r="I892" s="44" t="s">
        <v>626</v>
      </c>
      <c r="J892" s="82"/>
      <c r="K892" s="82"/>
      <c r="L892" s="82"/>
      <c r="M892" s="85">
        <v>1</v>
      </c>
    </row>
    <row r="893" spans="9:13" ht="12" customHeight="1" x14ac:dyDescent="0.15">
      <c r="I893" s="44" t="s">
        <v>627</v>
      </c>
      <c r="J893" s="82"/>
      <c r="K893" s="82"/>
      <c r="L893" s="82"/>
      <c r="M893" s="85">
        <v>1</v>
      </c>
    </row>
    <row r="894" spans="9:13" ht="12" customHeight="1" x14ac:dyDescent="0.15">
      <c r="I894" s="44" t="s">
        <v>628</v>
      </c>
      <c r="J894" s="103"/>
      <c r="K894" s="103"/>
      <c r="L894" s="103"/>
      <c r="M894" s="85">
        <v>1</v>
      </c>
    </row>
    <row r="895" spans="9:13" ht="12" customHeight="1" x14ac:dyDescent="0.15">
      <c r="I895" s="19" t="s">
        <v>629</v>
      </c>
      <c r="J895" s="103"/>
      <c r="K895" s="103"/>
      <c r="L895" s="103"/>
      <c r="M895" s="85">
        <v>1</v>
      </c>
    </row>
    <row r="896" spans="9:13" ht="12" customHeight="1" x14ac:dyDescent="0.15">
      <c r="I896" s="44" t="s">
        <v>630</v>
      </c>
      <c r="J896" s="103"/>
      <c r="K896" s="103"/>
      <c r="L896" s="103"/>
      <c r="M896" s="85">
        <v>1</v>
      </c>
    </row>
    <row r="897" spans="9:13" ht="12" customHeight="1" x14ac:dyDescent="0.15">
      <c r="I897" s="19" t="s">
        <v>631</v>
      </c>
      <c r="J897" s="103"/>
      <c r="K897" s="103"/>
      <c r="L897" s="103"/>
      <c r="M897" s="85">
        <v>1</v>
      </c>
    </row>
    <row r="898" spans="9:13" ht="12" customHeight="1" x14ac:dyDescent="0.15">
      <c r="I898" s="86" t="s">
        <v>632</v>
      </c>
      <c r="J898" s="44"/>
      <c r="K898" s="44"/>
      <c r="L898" s="44"/>
      <c r="M898" s="85">
        <v>1</v>
      </c>
    </row>
    <row r="899" spans="9:13" ht="12" customHeight="1" x14ac:dyDescent="0.15">
      <c r="I899" s="86" t="s">
        <v>633</v>
      </c>
      <c r="J899" s="44"/>
      <c r="K899" s="44"/>
      <c r="L899" s="44"/>
      <c r="M899" s="85">
        <v>1</v>
      </c>
    </row>
    <row r="900" spans="9:13" x14ac:dyDescent="0.15">
      <c r="I900" s="1" t="s">
        <v>634</v>
      </c>
      <c r="J900" s="44"/>
      <c r="K900" s="44"/>
      <c r="L900" s="44"/>
      <c r="M900" s="85">
        <v>1</v>
      </c>
    </row>
    <row r="901" spans="9:13" x14ac:dyDescent="0.15">
      <c r="I901" s="130" t="s">
        <v>635</v>
      </c>
      <c r="J901" s="131"/>
      <c r="K901" s="131"/>
      <c r="L901" s="131"/>
      <c r="M901" s="132">
        <v>1</v>
      </c>
    </row>
    <row r="902" spans="9:13" x14ac:dyDescent="0.15">
      <c r="I902" s="43" t="s">
        <v>87</v>
      </c>
      <c r="J902" s="43"/>
      <c r="K902" s="43"/>
      <c r="L902" s="43"/>
      <c r="M902" s="43">
        <v>14</v>
      </c>
    </row>
    <row r="903" spans="9:13" x14ac:dyDescent="0.15">
      <c r="I903" s="7"/>
      <c r="J903" s="7"/>
      <c r="K903" s="7"/>
      <c r="L903" s="7"/>
      <c r="M903" s="7"/>
    </row>
    <row r="904" spans="9:13" x14ac:dyDescent="0.15">
      <c r="I904" s="19" t="s">
        <v>408</v>
      </c>
      <c r="J904" s="7"/>
      <c r="K904" s="7"/>
      <c r="L904" s="7"/>
      <c r="M904" s="7"/>
    </row>
    <row r="905" spans="9:13" x14ac:dyDescent="0.15">
      <c r="I905" s="23" t="s">
        <v>411</v>
      </c>
      <c r="J905" s="7"/>
      <c r="K905" s="7"/>
      <c r="L905" s="7"/>
      <c r="M905" s="7"/>
    </row>
    <row r="906" spans="9:13" x14ac:dyDescent="0.15">
      <c r="I906" s="7"/>
      <c r="J906" s="7"/>
      <c r="K906" s="7"/>
      <c r="L906" s="7"/>
      <c r="M906" s="7"/>
    </row>
    <row r="907" spans="9:13" x14ac:dyDescent="0.15">
      <c r="I907" s="7"/>
      <c r="J907" s="7"/>
      <c r="K907" s="7"/>
      <c r="L907" s="7"/>
      <c r="M907" s="7"/>
    </row>
    <row r="908" spans="9:13" x14ac:dyDescent="0.15">
      <c r="I908" s="7"/>
      <c r="J908" s="7"/>
      <c r="K908" s="7"/>
      <c r="L908" s="7"/>
      <c r="M908" s="7"/>
    </row>
    <row r="909" spans="9:13" x14ac:dyDescent="0.15">
      <c r="I909" s="7"/>
      <c r="J909" s="7"/>
      <c r="K909" s="7"/>
      <c r="L909" s="7"/>
      <c r="M909" s="7"/>
    </row>
    <row r="910" spans="9:13" x14ac:dyDescent="0.15">
      <c r="I910" s="7"/>
      <c r="J910" s="7"/>
      <c r="K910" s="7"/>
      <c r="L910" s="7"/>
      <c r="M910" s="7"/>
    </row>
    <row r="931" spans="2:2" ht="15" customHeight="1" x14ac:dyDescent="0.15">
      <c r="B931" s="25" t="s">
        <v>20</v>
      </c>
    </row>
    <row r="949" spans="2:2" x14ac:dyDescent="0.15">
      <c r="B949" s="6" t="s">
        <v>384</v>
      </c>
    </row>
    <row r="961" spans="2:9" x14ac:dyDescent="0.15">
      <c r="B961" s="6" t="s">
        <v>385</v>
      </c>
      <c r="I961" s="20" t="s">
        <v>386</v>
      </c>
    </row>
    <row r="995" spans="2:13" x14ac:dyDescent="0.15">
      <c r="B995" s="101" t="s">
        <v>407</v>
      </c>
      <c r="E995" s="19" t="s">
        <v>410</v>
      </c>
    </row>
    <row r="996" spans="2:13" x14ac:dyDescent="0.15">
      <c r="B996" s="86" t="s">
        <v>636</v>
      </c>
      <c r="C996" s="43"/>
      <c r="D996" s="43">
        <v>1</v>
      </c>
      <c r="E996" s="43"/>
      <c r="F996" s="33"/>
      <c r="G996" s="43"/>
      <c r="H996" s="19"/>
      <c r="I996" s="7"/>
      <c r="J996" s="7"/>
      <c r="K996" s="7"/>
      <c r="L996" s="7"/>
      <c r="M996" s="7"/>
    </row>
    <row r="997" spans="2:13" ht="12" customHeight="1" x14ac:dyDescent="0.15">
      <c r="B997" s="86" t="s">
        <v>637</v>
      </c>
      <c r="C997" s="43"/>
      <c r="D997" s="43">
        <v>1</v>
      </c>
      <c r="E997" s="43"/>
      <c r="F997" s="85"/>
      <c r="G997" s="7"/>
      <c r="H997" s="86"/>
      <c r="I997" s="43"/>
      <c r="J997" s="43"/>
      <c r="K997" s="43"/>
      <c r="L997" s="85"/>
      <c r="M997" s="7"/>
    </row>
    <row r="998" spans="2:13" ht="12" customHeight="1" x14ac:dyDescent="0.15">
      <c r="B998" s="131" t="s">
        <v>638</v>
      </c>
      <c r="C998" s="131"/>
      <c r="D998" s="131">
        <v>1</v>
      </c>
      <c r="E998" s="43"/>
      <c r="F998" s="85"/>
      <c r="G998" s="7"/>
      <c r="H998" s="86"/>
      <c r="I998" s="43"/>
      <c r="J998" s="43"/>
      <c r="K998" s="43"/>
      <c r="L998" s="85"/>
      <c r="M998" s="7"/>
    </row>
    <row r="999" spans="2:13" ht="12" customHeight="1" x14ac:dyDescent="0.15">
      <c r="B999" s="7" t="s">
        <v>87</v>
      </c>
      <c r="C999" s="43"/>
      <c r="D999" s="43">
        <v>3</v>
      </c>
      <c r="E999" s="43"/>
      <c r="F999" s="43"/>
      <c r="G999" s="43"/>
      <c r="H999" s="44"/>
      <c r="I999" s="43"/>
      <c r="J999" s="43"/>
      <c r="K999" s="43"/>
      <c r="L999" s="43"/>
      <c r="M999" s="7"/>
    </row>
    <row r="1018" spans="2:9" x14ac:dyDescent="0.15">
      <c r="B1018" s="6" t="s">
        <v>138</v>
      </c>
      <c r="I1018" s="20" t="s">
        <v>179</v>
      </c>
    </row>
    <row r="1058" spans="2:8" x14ac:dyDescent="0.15">
      <c r="B1058" s="101" t="s">
        <v>407</v>
      </c>
      <c r="C1058" s="43"/>
      <c r="D1058" s="43"/>
      <c r="E1058" s="43"/>
      <c r="F1058" s="43"/>
      <c r="G1058" s="7"/>
      <c r="H1058" s="7"/>
    </row>
    <row r="1059" spans="2:8" x14ac:dyDescent="0.15">
      <c r="B1059" s="43"/>
      <c r="C1059" s="43"/>
      <c r="D1059" s="43"/>
      <c r="E1059" s="43"/>
      <c r="F1059" s="43"/>
      <c r="G1059" s="7"/>
      <c r="H1059" s="7"/>
    </row>
    <row r="1060" spans="2:8" x14ac:dyDescent="0.15">
      <c r="B1060" s="86" t="s">
        <v>639</v>
      </c>
      <c r="C1060" s="43"/>
      <c r="D1060" s="43"/>
      <c r="E1060" s="43"/>
      <c r="F1060" s="85"/>
      <c r="G1060" s="7">
        <v>1</v>
      </c>
      <c r="H1060" s="7"/>
    </row>
    <row r="1061" spans="2:8" x14ac:dyDescent="0.15">
      <c r="B1061" s="86" t="s">
        <v>640</v>
      </c>
      <c r="C1061" s="43"/>
      <c r="D1061" s="43"/>
      <c r="E1061" s="43"/>
      <c r="F1061" s="85"/>
      <c r="G1061" s="7">
        <v>1</v>
      </c>
      <c r="H1061" s="7"/>
    </row>
    <row r="1062" spans="2:8" x14ac:dyDescent="0.15">
      <c r="B1062" s="86" t="s">
        <v>641</v>
      </c>
      <c r="C1062" s="43"/>
      <c r="D1062" s="43"/>
      <c r="E1062" s="43"/>
      <c r="F1062" s="85"/>
      <c r="G1062" s="7">
        <v>1</v>
      </c>
      <c r="H1062" s="7"/>
    </row>
    <row r="1063" spans="2:8" x14ac:dyDescent="0.15">
      <c r="B1063" s="86" t="s">
        <v>642</v>
      </c>
      <c r="C1063" s="43"/>
      <c r="D1063" s="43"/>
      <c r="E1063" s="43"/>
      <c r="F1063" s="85"/>
      <c r="G1063" s="7">
        <v>1</v>
      </c>
      <c r="H1063" s="7"/>
    </row>
    <row r="1064" spans="2:8" x14ac:dyDescent="0.15">
      <c r="B1064" s="139" t="s">
        <v>643</v>
      </c>
      <c r="C1064" s="131"/>
      <c r="D1064" s="131"/>
      <c r="E1064" s="131"/>
      <c r="F1064" s="132"/>
      <c r="G1064" s="130">
        <v>1</v>
      </c>
      <c r="H1064" s="7"/>
    </row>
    <row r="1065" spans="2:8" x14ac:dyDescent="0.15">
      <c r="B1065" s="86" t="s">
        <v>87</v>
      </c>
      <c r="C1065" s="43"/>
      <c r="D1065" s="43"/>
      <c r="E1065" s="43"/>
      <c r="F1065" s="85"/>
      <c r="G1065" s="7">
        <v>5</v>
      </c>
      <c r="H1065" s="7"/>
    </row>
    <row r="1066" spans="2:8" x14ac:dyDescent="0.15">
      <c r="B1066" s="85"/>
      <c r="C1066" s="43"/>
      <c r="D1066" s="43"/>
      <c r="E1066" s="43"/>
      <c r="F1066" s="85"/>
      <c r="G1066" s="7"/>
      <c r="H1066" s="7"/>
    </row>
    <row r="1067" spans="2:8" x14ac:dyDescent="0.15">
      <c r="B1067" s="19" t="s">
        <v>410</v>
      </c>
      <c r="C1067" s="43"/>
      <c r="D1067" s="43"/>
      <c r="E1067" s="43"/>
      <c r="F1067" s="43"/>
      <c r="G1067" s="7"/>
      <c r="H1067" s="7"/>
    </row>
    <row r="1080" spans="2:9" x14ac:dyDescent="0.15">
      <c r="H1080" s="6"/>
    </row>
    <row r="1081" spans="2:9" x14ac:dyDescent="0.15">
      <c r="H1081" s="6"/>
    </row>
    <row r="1082" spans="2:9" x14ac:dyDescent="0.15">
      <c r="H1082" s="6"/>
    </row>
    <row r="1083" spans="2:9" x14ac:dyDescent="0.15">
      <c r="B1083" s="6" t="s">
        <v>138</v>
      </c>
      <c r="I1083" s="20" t="s">
        <v>179</v>
      </c>
    </row>
    <row r="1139" spans="2:16" s="162" customFormat="1" x14ac:dyDescent="0.15">
      <c r="P1139" s="35"/>
    </row>
    <row r="1142" spans="2:16" x14ac:dyDescent="0.15">
      <c r="B1142" s="6" t="s">
        <v>138</v>
      </c>
      <c r="H1142" s="6"/>
      <c r="I1142" s="20" t="s">
        <v>179</v>
      </c>
    </row>
    <row r="1143" spans="2:16" x14ac:dyDescent="0.15">
      <c r="N1143" s="35"/>
    </row>
    <row r="1144" spans="2:16" x14ac:dyDescent="0.15">
      <c r="N1144" s="35"/>
      <c r="P1144" s="1"/>
    </row>
    <row r="1145" spans="2:16" x14ac:dyDescent="0.15">
      <c r="N1145" s="35"/>
      <c r="P1145" s="1"/>
    </row>
    <row r="1146" spans="2:16" ht="12" customHeight="1" x14ac:dyDescent="0.15">
      <c r="N1146" s="35"/>
      <c r="P1146" s="1"/>
    </row>
    <row r="1147" spans="2:16" x14ac:dyDescent="0.15">
      <c r="N1147" s="35"/>
      <c r="P1147" s="1"/>
    </row>
    <row r="1148" spans="2:16" x14ac:dyDescent="0.15">
      <c r="N1148" s="35"/>
      <c r="P1148" s="1"/>
    </row>
    <row r="1149" spans="2:16" ht="12" customHeight="1" x14ac:dyDescent="0.15">
      <c r="N1149" s="35"/>
      <c r="P1149" s="1"/>
    </row>
    <row r="1150" spans="2:16" x14ac:dyDescent="0.15">
      <c r="N1150" s="35"/>
      <c r="P1150" s="1"/>
    </row>
    <row r="1151" spans="2:16" x14ac:dyDescent="0.15">
      <c r="N1151" s="35"/>
      <c r="P1151" s="1"/>
    </row>
    <row r="1152" spans="2:16" x14ac:dyDescent="0.15">
      <c r="N1152" s="35"/>
      <c r="P1152" s="1"/>
    </row>
    <row r="1153" spans="14:16" x14ac:dyDescent="0.15">
      <c r="N1153" s="35"/>
      <c r="P1153" s="1"/>
    </row>
    <row r="1154" spans="14:16" ht="12" customHeight="1" x14ac:dyDescent="0.15">
      <c r="N1154" s="35"/>
      <c r="P1154" s="1"/>
    </row>
    <row r="1155" spans="14:16" x14ac:dyDescent="0.15">
      <c r="N1155" s="35"/>
      <c r="P1155" s="1"/>
    </row>
    <row r="1156" spans="14:16" ht="12" customHeight="1" x14ac:dyDescent="0.15">
      <c r="N1156" s="35"/>
      <c r="P1156" s="1"/>
    </row>
    <row r="1157" spans="14:16" x14ac:dyDescent="0.15">
      <c r="N1157" s="35"/>
      <c r="P1157" s="1"/>
    </row>
    <row r="1158" spans="14:16" x14ac:dyDescent="0.15">
      <c r="N1158" s="35"/>
      <c r="P1158" s="1"/>
    </row>
    <row r="1159" spans="14:16" ht="12" customHeight="1" x14ac:dyDescent="0.15">
      <c r="N1159" s="35"/>
      <c r="P1159" s="1"/>
    </row>
    <row r="1160" spans="14:16" x14ac:dyDescent="0.15">
      <c r="P1160" s="1"/>
    </row>
    <row r="1161" spans="14:16" x14ac:dyDescent="0.15">
      <c r="P1161" s="1"/>
    </row>
    <row r="1162" spans="14:16" x14ac:dyDescent="0.15">
      <c r="P1162" s="1"/>
    </row>
    <row r="1163" spans="14:16" x14ac:dyDescent="0.15">
      <c r="P1163" s="1"/>
    </row>
    <row r="1192" spans="2:13" x14ac:dyDescent="0.15">
      <c r="B1192" s="101" t="s">
        <v>407</v>
      </c>
    </row>
    <row r="1193" spans="2:13" x14ac:dyDescent="0.15">
      <c r="B1193" s="7"/>
      <c r="C1193" s="7"/>
      <c r="D1193" s="7"/>
      <c r="E1193" s="7"/>
      <c r="F1193" s="7"/>
    </row>
    <row r="1194" spans="2:13" x14ac:dyDescent="0.15">
      <c r="B1194" s="86" t="s">
        <v>644</v>
      </c>
      <c r="C1194" s="43"/>
      <c r="D1194" s="43"/>
      <c r="E1194" s="15"/>
      <c r="F1194" s="85">
        <v>1</v>
      </c>
      <c r="G1194" s="7"/>
      <c r="H1194" s="86"/>
      <c r="I1194" s="43"/>
      <c r="J1194" s="43"/>
      <c r="K1194" s="43"/>
      <c r="L1194" s="85"/>
      <c r="M1194" s="7"/>
    </row>
    <row r="1195" spans="2:13" x14ac:dyDescent="0.15">
      <c r="B1195" s="86" t="s">
        <v>645</v>
      </c>
      <c r="C1195" s="43"/>
      <c r="D1195" s="43"/>
      <c r="E1195" s="15"/>
      <c r="F1195" s="85">
        <v>1</v>
      </c>
      <c r="G1195" s="7"/>
      <c r="H1195" s="86"/>
      <c r="I1195" s="43"/>
      <c r="J1195" s="43"/>
      <c r="K1195" s="43"/>
      <c r="L1195" s="85"/>
      <c r="M1195" s="7"/>
    </row>
    <row r="1196" spans="2:13" x14ac:dyDescent="0.15">
      <c r="B1196" s="86" t="s">
        <v>646</v>
      </c>
      <c r="C1196" s="43"/>
      <c r="D1196" s="43"/>
      <c r="E1196" s="15"/>
      <c r="F1196" s="85">
        <v>1</v>
      </c>
      <c r="G1196" s="7"/>
      <c r="H1196" s="86"/>
      <c r="I1196" s="43"/>
      <c r="J1196" s="43"/>
      <c r="K1196" s="43"/>
      <c r="L1196" s="85"/>
      <c r="M1196" s="7"/>
    </row>
    <row r="1197" spans="2:13" x14ac:dyDescent="0.15">
      <c r="B1197" s="86" t="s">
        <v>647</v>
      </c>
      <c r="C1197" s="43"/>
      <c r="D1197" s="43"/>
      <c r="E1197" s="15"/>
      <c r="F1197" s="85">
        <v>1</v>
      </c>
      <c r="G1197" s="7"/>
      <c r="H1197" s="86"/>
      <c r="I1197" s="43"/>
      <c r="J1197" s="43"/>
      <c r="K1197" s="43"/>
      <c r="L1197" s="85"/>
      <c r="M1197" s="7"/>
    </row>
    <row r="1198" spans="2:13" x14ac:dyDescent="0.15">
      <c r="B1198" s="86" t="s">
        <v>648</v>
      </c>
      <c r="C1198" s="43"/>
      <c r="D1198" s="43"/>
      <c r="E1198" s="15"/>
      <c r="F1198" s="85">
        <v>1</v>
      </c>
      <c r="G1198" s="7"/>
      <c r="H1198" s="86"/>
      <c r="I1198" s="43"/>
      <c r="J1198" s="43"/>
      <c r="K1198" s="43"/>
      <c r="L1198" s="85"/>
      <c r="M1198" s="7"/>
    </row>
    <row r="1199" spans="2:13" x14ac:dyDescent="0.15">
      <c r="B1199" s="86" t="s">
        <v>649</v>
      </c>
      <c r="C1199" s="43"/>
      <c r="D1199" s="43"/>
      <c r="E1199" s="15"/>
      <c r="F1199" s="85">
        <v>1</v>
      </c>
      <c r="G1199" s="7"/>
      <c r="H1199" s="86"/>
      <c r="I1199" s="43"/>
      <c r="J1199" s="43"/>
      <c r="K1199" s="43"/>
      <c r="L1199" s="85"/>
      <c r="M1199" s="7"/>
    </row>
    <row r="1200" spans="2:13" x14ac:dyDescent="0.15">
      <c r="B1200" s="86" t="s">
        <v>650</v>
      </c>
      <c r="C1200" s="43"/>
      <c r="D1200" s="43"/>
      <c r="E1200" s="15"/>
      <c r="F1200" s="85">
        <v>1</v>
      </c>
      <c r="G1200" s="7"/>
      <c r="H1200" s="86"/>
      <c r="I1200" s="43"/>
      <c r="J1200" s="43"/>
      <c r="K1200" s="43"/>
      <c r="L1200" s="85"/>
      <c r="M1200" s="7"/>
    </row>
    <row r="1201" spans="2:16" x14ac:dyDescent="0.15">
      <c r="B1201" s="86" t="s">
        <v>651</v>
      </c>
      <c r="C1201" s="43"/>
      <c r="D1201" s="43"/>
      <c r="E1201" s="15"/>
      <c r="F1201" s="85">
        <v>1</v>
      </c>
      <c r="G1201" s="7"/>
      <c r="H1201" s="86"/>
      <c r="I1201" s="43"/>
      <c r="J1201" s="43"/>
      <c r="K1201" s="43"/>
      <c r="L1201" s="85"/>
      <c r="M1201" s="7"/>
    </row>
    <row r="1202" spans="2:16" x14ac:dyDescent="0.15">
      <c r="B1202" s="86" t="s">
        <v>652</v>
      </c>
      <c r="C1202" s="43"/>
      <c r="D1202" s="43"/>
      <c r="E1202" s="15"/>
      <c r="F1202" s="85">
        <v>1</v>
      </c>
      <c r="G1202" s="7"/>
      <c r="H1202" s="86"/>
      <c r="I1202" s="43"/>
      <c r="J1202" s="43"/>
      <c r="K1202" s="43"/>
      <c r="L1202" s="85"/>
      <c r="M1202" s="7"/>
    </row>
    <row r="1203" spans="2:16" x14ac:dyDescent="0.15">
      <c r="B1203" s="86" t="s">
        <v>653</v>
      </c>
      <c r="C1203" s="43"/>
      <c r="D1203" s="43"/>
      <c r="E1203" s="43"/>
      <c r="F1203" s="85">
        <v>1</v>
      </c>
      <c r="G1203" s="7"/>
      <c r="H1203" s="86"/>
      <c r="I1203" s="15"/>
      <c r="J1203" s="15"/>
      <c r="K1203" s="43"/>
      <c r="L1203" s="85"/>
      <c r="M1203" s="7"/>
    </row>
    <row r="1204" spans="2:16" x14ac:dyDescent="0.15">
      <c r="B1204" s="86" t="s">
        <v>654</v>
      </c>
      <c r="C1204" s="43"/>
      <c r="D1204" s="43"/>
      <c r="E1204" s="43"/>
      <c r="F1204" s="85">
        <v>1</v>
      </c>
      <c r="G1204" s="7"/>
      <c r="H1204" s="86"/>
      <c r="I1204" s="43"/>
      <c r="J1204" s="43"/>
      <c r="K1204" s="43"/>
      <c r="L1204" s="85"/>
      <c r="M1204" s="7"/>
    </row>
    <row r="1205" spans="2:16" x14ac:dyDescent="0.15">
      <c r="B1205" s="1" t="s">
        <v>655</v>
      </c>
      <c r="C1205" s="89"/>
      <c r="D1205" s="89"/>
      <c r="E1205" s="89"/>
      <c r="F1205" s="85">
        <v>1</v>
      </c>
      <c r="G1205" s="7"/>
      <c r="H1205" s="86"/>
      <c r="I1205" s="15"/>
      <c r="J1205" s="15"/>
      <c r="K1205" s="15"/>
      <c r="L1205" s="85"/>
      <c r="M1205" s="7"/>
    </row>
    <row r="1206" spans="2:16" x14ac:dyDescent="0.15">
      <c r="B1206" s="139" t="s">
        <v>656</v>
      </c>
      <c r="C1206" s="144"/>
      <c r="D1206" s="144"/>
      <c r="E1206" s="144"/>
      <c r="F1206" s="132">
        <v>1</v>
      </c>
      <c r="G1206" s="7"/>
      <c r="H1206" s="86"/>
      <c r="I1206" s="43"/>
      <c r="J1206" s="43"/>
      <c r="K1206" s="43"/>
      <c r="L1206" s="85"/>
      <c r="M1206" s="7"/>
    </row>
    <row r="1207" spans="2:16" x14ac:dyDescent="0.15">
      <c r="B1207" s="86" t="s">
        <v>87</v>
      </c>
      <c r="C1207" s="89"/>
      <c r="D1207" s="89"/>
      <c r="E1207" s="89"/>
      <c r="F1207" s="85">
        <v>13</v>
      </c>
      <c r="G1207" s="7"/>
      <c r="H1207" s="86"/>
      <c r="I1207" s="43"/>
      <c r="J1207" s="43"/>
      <c r="K1207" s="43"/>
      <c r="L1207" s="85"/>
      <c r="M1207" s="7"/>
    </row>
    <row r="1208" spans="2:16" x14ac:dyDescent="0.15">
      <c r="C1208" s="89"/>
      <c r="D1208" s="89"/>
      <c r="E1208" s="89"/>
      <c r="F1208" s="85"/>
      <c r="G1208" s="7"/>
      <c r="H1208" s="86"/>
      <c r="I1208" s="43"/>
      <c r="J1208" s="43"/>
      <c r="K1208" s="43"/>
      <c r="L1208" s="85"/>
      <c r="M1208" s="7"/>
    </row>
    <row r="1209" spans="2:16" x14ac:dyDescent="0.15">
      <c r="B1209" s="19" t="s">
        <v>410</v>
      </c>
      <c r="C1209" s="43"/>
      <c r="D1209" s="43"/>
      <c r="E1209" s="43"/>
      <c r="F1209" s="85"/>
      <c r="G1209" s="7"/>
      <c r="H1209" s="85"/>
      <c r="I1209" s="43"/>
      <c r="J1209" s="43"/>
      <c r="K1209" s="43"/>
      <c r="L1209" s="85"/>
      <c r="M1209" s="7"/>
    </row>
    <row r="1210" spans="2:16" x14ac:dyDescent="0.15">
      <c r="B1210" s="43"/>
      <c r="C1210" s="43"/>
      <c r="D1210" s="43"/>
      <c r="E1210" s="43"/>
      <c r="F1210" s="43"/>
      <c r="G1210" s="43"/>
      <c r="H1210" s="43"/>
      <c r="I1210" s="43"/>
      <c r="J1210" s="43"/>
      <c r="K1210" s="43"/>
      <c r="L1210" s="43"/>
      <c r="M1210" s="7"/>
    </row>
    <row r="1211" spans="2:16" ht="15" customHeight="1" x14ac:dyDescent="0.15">
      <c r="B1211" s="25" t="s">
        <v>416</v>
      </c>
    </row>
    <row r="1212" spans="2:16" ht="15" customHeight="1" x14ac:dyDescent="0.15">
      <c r="B1212" s="25"/>
      <c r="P1212" s="1"/>
    </row>
    <row r="1217" spans="2:16" x14ac:dyDescent="0.15">
      <c r="P1217" s="1"/>
    </row>
    <row r="1219" spans="2:16" x14ac:dyDescent="0.15">
      <c r="P1219" s="20"/>
    </row>
    <row r="1221" spans="2:16" x14ac:dyDescent="0.15">
      <c r="B1221" s="6" t="s">
        <v>138</v>
      </c>
    </row>
    <row r="1244" spans="2:2" x14ac:dyDescent="0.15">
      <c r="B1244" s="6" t="s">
        <v>398</v>
      </c>
    </row>
    <row r="1258" spans="2:8" x14ac:dyDescent="0.15">
      <c r="H1258" s="20"/>
    </row>
    <row r="1261" spans="2:8" x14ac:dyDescent="0.15">
      <c r="B1261" s="20" t="s">
        <v>267</v>
      </c>
    </row>
    <row r="1293" spans="2:14" x14ac:dyDescent="0.15">
      <c r="B1293" s="6" t="s">
        <v>138</v>
      </c>
    </row>
    <row r="1294" spans="2:14" x14ac:dyDescent="0.15">
      <c r="J1294" s="101" t="s">
        <v>407</v>
      </c>
      <c r="K1294" s="43"/>
      <c r="L1294" s="43"/>
      <c r="M1294" s="43"/>
      <c r="N1294" s="7"/>
    </row>
    <row r="1295" spans="2:14" x14ac:dyDescent="0.15">
      <c r="J1295" s="43"/>
      <c r="K1295" s="43"/>
      <c r="L1295" s="43"/>
      <c r="M1295" s="43"/>
      <c r="N1295" s="7"/>
    </row>
    <row r="1296" spans="2:14" ht="12" customHeight="1" x14ac:dyDescent="0.15">
      <c r="J1296" s="91" t="s">
        <v>657</v>
      </c>
      <c r="K1296" s="82"/>
      <c r="L1296" s="44"/>
      <c r="M1296" s="85">
        <v>1</v>
      </c>
      <c r="N1296" s="7"/>
    </row>
    <row r="1297" spans="10:14" x14ac:dyDescent="0.15">
      <c r="J1297" s="91" t="s">
        <v>658</v>
      </c>
      <c r="K1297" s="82"/>
      <c r="L1297" s="44"/>
      <c r="M1297" s="85">
        <v>1</v>
      </c>
      <c r="N1297" s="105"/>
    </row>
    <row r="1298" spans="10:14" x14ac:dyDescent="0.15">
      <c r="J1298" s="91" t="s">
        <v>659</v>
      </c>
      <c r="K1298" s="44"/>
      <c r="L1298" s="44"/>
      <c r="M1298" s="85">
        <v>1</v>
      </c>
      <c r="N1298" s="105"/>
    </row>
    <row r="1299" spans="10:14" x14ac:dyDescent="0.15">
      <c r="J1299" s="44" t="s">
        <v>660</v>
      </c>
      <c r="K1299" s="83"/>
      <c r="L1299" s="83"/>
      <c r="M1299" s="85">
        <v>1</v>
      </c>
      <c r="N1299" s="105"/>
    </row>
    <row r="1300" spans="10:14" x14ac:dyDescent="0.15">
      <c r="J1300" s="44" t="s">
        <v>661</v>
      </c>
      <c r="K1300" s="83"/>
      <c r="L1300" s="83"/>
      <c r="M1300" s="85">
        <v>1</v>
      </c>
      <c r="N1300" s="105"/>
    </row>
    <row r="1301" spans="10:14" x14ac:dyDescent="0.15">
      <c r="J1301" s="91" t="s">
        <v>662</v>
      </c>
      <c r="K1301" s="44"/>
      <c r="L1301" s="44"/>
      <c r="M1301" s="85">
        <v>1</v>
      </c>
      <c r="N1301" s="105"/>
    </row>
    <row r="1302" spans="10:14" x14ac:dyDescent="0.15">
      <c r="J1302" s="140" t="s">
        <v>663</v>
      </c>
      <c r="K1302" s="146"/>
      <c r="L1302" s="146"/>
      <c r="M1302" s="132">
        <v>1</v>
      </c>
      <c r="N1302" s="105"/>
    </row>
    <row r="1303" spans="10:14" x14ac:dyDescent="0.15">
      <c r="J1303" s="82" t="s">
        <v>87</v>
      </c>
      <c r="K1303" s="83"/>
      <c r="L1303" s="83"/>
      <c r="M1303" s="43">
        <v>7</v>
      </c>
      <c r="N1303" s="7"/>
    </row>
    <row r="1304" spans="10:14" x14ac:dyDescent="0.15">
      <c r="J1304" s="86"/>
      <c r="K1304" s="44"/>
      <c r="L1304" s="44"/>
      <c r="M1304" s="43"/>
      <c r="N1304" s="7"/>
    </row>
    <row r="1305" spans="10:14" x14ac:dyDescent="0.15">
      <c r="J1305" s="19" t="s">
        <v>412</v>
      </c>
      <c r="K1305" s="83"/>
      <c r="L1305" s="83"/>
      <c r="M1305" s="85"/>
      <c r="N1305" s="7"/>
    </row>
    <row r="1306" spans="10:14" x14ac:dyDescent="0.15">
      <c r="J1306" s="44" t="s">
        <v>413</v>
      </c>
      <c r="K1306" s="83"/>
      <c r="L1306" s="83"/>
      <c r="M1306" s="85"/>
      <c r="N1306" s="7"/>
    </row>
    <row r="1307" spans="10:14" x14ac:dyDescent="0.15">
      <c r="J1307" s="86"/>
      <c r="K1307" s="44"/>
      <c r="L1307" s="44"/>
      <c r="M1307" s="85"/>
      <c r="N1307" s="7"/>
    </row>
    <row r="1308" spans="10:14" x14ac:dyDescent="0.15">
      <c r="J1308" s="85"/>
      <c r="K1308" s="43"/>
      <c r="L1308" s="43"/>
      <c r="M1308" s="85"/>
      <c r="N1308" s="7"/>
    </row>
    <row r="1309" spans="10:14" x14ac:dyDescent="0.15">
      <c r="J1309" s="43"/>
      <c r="K1309" s="43"/>
      <c r="L1309" s="43"/>
      <c r="M1309" s="43"/>
      <c r="N1309" s="7"/>
    </row>
    <row r="1310" spans="10:14" x14ac:dyDescent="0.15">
      <c r="J1310" s="7"/>
      <c r="K1310" s="7"/>
      <c r="L1310" s="7"/>
      <c r="M1310" s="7"/>
      <c r="N1310" s="7"/>
    </row>
    <row r="1311" spans="10:14" x14ac:dyDescent="0.15">
      <c r="J1311" s="33"/>
      <c r="K1311" s="7"/>
      <c r="L1311" s="7"/>
      <c r="M1311" s="7"/>
      <c r="N1311" s="7"/>
    </row>
    <row r="1312" spans="10:14" x14ac:dyDescent="0.15">
      <c r="J1312" s="33"/>
      <c r="K1312" s="7"/>
      <c r="L1312" s="7"/>
      <c r="M1312" s="7"/>
      <c r="N1312" s="7"/>
    </row>
    <row r="1313" spans="10:14" x14ac:dyDescent="0.15">
      <c r="J1313" s="33"/>
      <c r="K1313" s="7"/>
      <c r="L1313" s="7"/>
      <c r="M1313" s="7"/>
      <c r="N1313" s="7"/>
    </row>
    <row r="1314" spans="10:14" x14ac:dyDescent="0.15">
      <c r="J1314" s="33"/>
      <c r="K1314" s="7"/>
      <c r="L1314" s="7"/>
      <c r="M1314" s="7"/>
      <c r="N1314" s="7"/>
    </row>
    <row r="1315" spans="10:14" x14ac:dyDescent="0.15">
      <c r="J1315" s="7"/>
      <c r="K1315" s="7"/>
      <c r="L1315" s="7"/>
      <c r="M1315" s="7"/>
      <c r="N1315" s="7"/>
    </row>
    <row r="1353" spans="2:2" x14ac:dyDescent="0.15">
      <c r="B1353" s="6" t="s">
        <v>385</v>
      </c>
    </row>
    <row r="1356" spans="2:2" ht="12" customHeight="1" x14ac:dyDescent="0.15"/>
    <row r="1422" spans="2:12" x14ac:dyDescent="0.15">
      <c r="B1422" s="6" t="s">
        <v>138</v>
      </c>
    </row>
    <row r="1423" spans="2:12" x14ac:dyDescent="0.15">
      <c r="I1423" s="101" t="s">
        <v>407</v>
      </c>
      <c r="J1423" s="43"/>
      <c r="K1423" s="43"/>
      <c r="L1423" s="43"/>
    </row>
    <row r="1424" spans="2:12" x14ac:dyDescent="0.15">
      <c r="I1424" s="43"/>
      <c r="J1424" s="43"/>
      <c r="K1424" s="43"/>
      <c r="L1424" s="43"/>
    </row>
    <row r="1425" spans="9:14" x14ac:dyDescent="0.15">
      <c r="I1425" s="86" t="s">
        <v>664</v>
      </c>
      <c r="J1425" s="44"/>
      <c r="K1425" s="44"/>
      <c r="L1425" s="85"/>
      <c r="M1425" s="7">
        <v>1</v>
      </c>
      <c r="N1425" s="7"/>
    </row>
    <row r="1426" spans="9:14" x14ac:dyDescent="0.15">
      <c r="I1426" s="86" t="s">
        <v>665</v>
      </c>
      <c r="J1426" s="44"/>
      <c r="K1426" s="44"/>
      <c r="L1426" s="85"/>
      <c r="M1426" s="7">
        <v>1</v>
      </c>
      <c r="N1426" s="7"/>
    </row>
    <row r="1427" spans="9:14" ht="12" customHeight="1" x14ac:dyDescent="0.15">
      <c r="I1427" s="44" t="s">
        <v>666</v>
      </c>
      <c r="J1427" s="44"/>
      <c r="K1427" s="44"/>
      <c r="L1427" s="85"/>
      <c r="M1427" s="7">
        <v>1</v>
      </c>
      <c r="N1427" s="7"/>
    </row>
    <row r="1428" spans="9:14" x14ac:dyDescent="0.15">
      <c r="I1428" s="44" t="s">
        <v>667</v>
      </c>
      <c r="J1428" s="44"/>
      <c r="K1428" s="44"/>
      <c r="L1428" s="7"/>
      <c r="M1428" s="7">
        <v>1</v>
      </c>
      <c r="N1428" s="7"/>
    </row>
    <row r="1429" spans="9:14" x14ac:dyDescent="0.15">
      <c r="I1429" s="139" t="s">
        <v>668</v>
      </c>
      <c r="J1429" s="131"/>
      <c r="K1429" s="131"/>
      <c r="L1429" s="132"/>
      <c r="M1429" s="130">
        <v>1</v>
      </c>
      <c r="N1429" s="7"/>
    </row>
    <row r="1430" spans="9:14" x14ac:dyDescent="0.15">
      <c r="I1430" s="86" t="s">
        <v>87</v>
      </c>
      <c r="J1430" s="43"/>
      <c r="K1430" s="43"/>
      <c r="L1430" s="85"/>
      <c r="M1430" s="7">
        <v>5</v>
      </c>
      <c r="N1430" s="7"/>
    </row>
    <row r="1431" spans="9:14" x14ac:dyDescent="0.15">
      <c r="I1431" s="44"/>
      <c r="J1431" s="43"/>
      <c r="K1431" s="43"/>
      <c r="L1431" s="43"/>
      <c r="M1431" s="7"/>
      <c r="N1431" s="7"/>
    </row>
    <row r="1432" spans="9:14" x14ac:dyDescent="0.15">
      <c r="I1432" s="19" t="s">
        <v>412</v>
      </c>
      <c r="J1432" s="7"/>
      <c r="K1432" s="7"/>
      <c r="L1432" s="7"/>
      <c r="M1432" s="7"/>
      <c r="N1432" s="7"/>
    </row>
    <row r="1433" spans="9:14" x14ac:dyDescent="0.15">
      <c r="I1433" s="44" t="s">
        <v>413</v>
      </c>
      <c r="J1433" s="7"/>
      <c r="K1433" s="7"/>
      <c r="L1433" s="7"/>
      <c r="M1433" s="7"/>
      <c r="N1433" s="7"/>
    </row>
    <row r="1434" spans="9:14" x14ac:dyDescent="0.15">
      <c r="I1434" s="19"/>
      <c r="J1434" s="7"/>
      <c r="K1434" s="7"/>
      <c r="L1434" s="7"/>
      <c r="M1434" s="7"/>
      <c r="N1434" s="7"/>
    </row>
    <row r="1435" spans="9:14" x14ac:dyDescent="0.15">
      <c r="I1435" s="19"/>
      <c r="J1435" s="7"/>
      <c r="K1435" s="7"/>
      <c r="L1435" s="7"/>
      <c r="M1435" s="193"/>
      <c r="N1435" s="193"/>
    </row>
    <row r="1436" spans="9:14" x14ac:dyDescent="0.15">
      <c r="I1436" s="19"/>
      <c r="J1436" s="7"/>
      <c r="K1436" s="7"/>
      <c r="L1436" s="7"/>
    </row>
    <row r="1437" spans="9:14" x14ac:dyDescent="0.15">
      <c r="J1437" s="7"/>
      <c r="K1437" s="7"/>
      <c r="L1437" s="7"/>
    </row>
    <row r="1438" spans="9:14" x14ac:dyDescent="0.15">
      <c r="J1438" s="7"/>
      <c r="K1438" s="7"/>
      <c r="L1438" s="7"/>
    </row>
    <row r="1439" spans="9:14" x14ac:dyDescent="0.15">
      <c r="I1439" s="7"/>
      <c r="J1439" s="7"/>
      <c r="K1439" s="7"/>
      <c r="L1439" s="7"/>
    </row>
    <row r="1440" spans="9:14" x14ac:dyDescent="0.15">
      <c r="I1440" s="7"/>
      <c r="J1440" s="7"/>
      <c r="K1440" s="7"/>
      <c r="L1440" s="7"/>
    </row>
    <row r="1481" spans="2:2" x14ac:dyDescent="0.15">
      <c r="B1481" s="6" t="s">
        <v>385</v>
      </c>
    </row>
    <row r="1531" spans="2:2" ht="15" customHeight="1" x14ac:dyDescent="0.15">
      <c r="B1531" s="25" t="s">
        <v>45</v>
      </c>
    </row>
    <row r="1546" spans="2:12" x14ac:dyDescent="0.15">
      <c r="B1546" s="6" t="s">
        <v>0</v>
      </c>
      <c r="H1546" s="6"/>
      <c r="I1546" s="194" t="s">
        <v>179</v>
      </c>
      <c r="J1546" s="194"/>
    </row>
    <row r="1547" spans="2:12" x14ac:dyDescent="0.15">
      <c r="I1547" s="32"/>
      <c r="J1547" s="7"/>
      <c r="K1547" s="7"/>
      <c r="L1547" s="7"/>
    </row>
    <row r="1548" spans="2:12" x14ac:dyDescent="0.15">
      <c r="I1548" s="7"/>
      <c r="J1548" s="7"/>
      <c r="K1548" s="7"/>
      <c r="L1548" s="7"/>
    </row>
    <row r="1549" spans="2:12" x14ac:dyDescent="0.15">
      <c r="I1549" s="19"/>
      <c r="J1549" s="7"/>
      <c r="K1549" s="7"/>
      <c r="L1549" s="7"/>
    </row>
    <row r="1550" spans="2:12" x14ac:dyDescent="0.15">
      <c r="I1550" s="19"/>
      <c r="J1550" s="7"/>
      <c r="K1550" s="7"/>
      <c r="L1550" s="7"/>
    </row>
    <row r="1551" spans="2:12" x14ac:dyDescent="0.15">
      <c r="I1551" s="19"/>
      <c r="J1551" s="7"/>
      <c r="K1551" s="7"/>
      <c r="L1551" s="7"/>
    </row>
    <row r="1552" spans="2:12" x14ac:dyDescent="0.15">
      <c r="I1552" s="19"/>
      <c r="J1552" s="7"/>
      <c r="K1552" s="7"/>
      <c r="L1552" s="7"/>
    </row>
    <row r="1553" spans="9:12" x14ac:dyDescent="0.15">
      <c r="I1553" s="19"/>
      <c r="J1553" s="7"/>
      <c r="K1553" s="7"/>
      <c r="L1553" s="7"/>
    </row>
    <row r="1554" spans="9:12" x14ac:dyDescent="0.15">
      <c r="I1554" s="19"/>
      <c r="J1554" s="7"/>
      <c r="K1554" s="7"/>
      <c r="L1554" s="7"/>
    </row>
    <row r="1555" spans="9:12" x14ac:dyDescent="0.15">
      <c r="I1555" s="7"/>
      <c r="J1555" s="7"/>
      <c r="K1555" s="7"/>
      <c r="L1555" s="7"/>
    </row>
    <row r="1556" spans="9:12" x14ac:dyDescent="0.15">
      <c r="I1556" s="7"/>
      <c r="J1556" s="7"/>
      <c r="K1556" s="7"/>
      <c r="L1556" s="7"/>
    </row>
    <row r="1557" spans="9:12" x14ac:dyDescent="0.15">
      <c r="I1557" s="7"/>
      <c r="J1557" s="7"/>
      <c r="K1557" s="7"/>
      <c r="L1557" s="7"/>
    </row>
    <row r="1558" spans="9:12" x14ac:dyDescent="0.15">
      <c r="I1558" s="33"/>
      <c r="J1558" s="7"/>
      <c r="K1558" s="7"/>
      <c r="L1558" s="7"/>
    </row>
    <row r="1559" spans="9:12" x14ac:dyDescent="0.15">
      <c r="I1559" s="33"/>
      <c r="J1559" s="7"/>
      <c r="K1559" s="7"/>
      <c r="L1559" s="7"/>
    </row>
    <row r="1560" spans="9:12" x14ac:dyDescent="0.15">
      <c r="I1560" s="7"/>
      <c r="J1560" s="7"/>
      <c r="K1560" s="7"/>
      <c r="L1560" s="7"/>
    </row>
    <row r="1561" spans="9:12" x14ac:dyDescent="0.15">
      <c r="I1561" s="7"/>
      <c r="J1561" s="7"/>
      <c r="K1561" s="7"/>
      <c r="L1561" s="7"/>
    </row>
    <row r="1562" spans="9:12" x14ac:dyDescent="0.15">
      <c r="I1562" s="7"/>
      <c r="J1562" s="7"/>
      <c r="K1562" s="7"/>
      <c r="L1562" s="7"/>
    </row>
    <row r="1595" spans="2:2" x14ac:dyDescent="0.15">
      <c r="B1595" s="20" t="s">
        <v>351</v>
      </c>
    </row>
    <row r="1608" spans="2:12" x14ac:dyDescent="0.15">
      <c r="B1608" s="29" t="s">
        <v>1</v>
      </c>
      <c r="I1608" s="194" t="s">
        <v>2</v>
      </c>
      <c r="J1608" s="194"/>
    </row>
    <row r="1609" spans="2:12" x14ac:dyDescent="0.15">
      <c r="I1609" s="32"/>
      <c r="J1609" s="7"/>
      <c r="K1609" s="7"/>
      <c r="L1609" s="7"/>
    </row>
    <row r="1610" spans="2:12" x14ac:dyDescent="0.15">
      <c r="I1610" s="7"/>
      <c r="J1610" s="7"/>
      <c r="K1610" s="7"/>
      <c r="L1610" s="7"/>
    </row>
    <row r="1611" spans="2:12" x14ac:dyDescent="0.15">
      <c r="I1611" s="19"/>
      <c r="J1611" s="7"/>
      <c r="K1611" s="7"/>
      <c r="L1611" s="7"/>
    </row>
    <row r="1612" spans="2:12" x14ac:dyDescent="0.15">
      <c r="I1612" s="19"/>
      <c r="J1612" s="7"/>
      <c r="K1612" s="7"/>
      <c r="L1612" s="7"/>
    </row>
    <row r="1613" spans="2:12" x14ac:dyDescent="0.15">
      <c r="I1613" s="19"/>
      <c r="J1613" s="7"/>
      <c r="K1613" s="7"/>
      <c r="L1613" s="7"/>
    </row>
    <row r="1614" spans="2:12" x14ac:dyDescent="0.15">
      <c r="I1614" s="19"/>
      <c r="J1614" s="7"/>
      <c r="K1614" s="7"/>
      <c r="L1614" s="7"/>
    </row>
    <row r="1615" spans="2:12" x14ac:dyDescent="0.15">
      <c r="I1615" s="19"/>
      <c r="J1615" s="7"/>
      <c r="K1615" s="7"/>
      <c r="L1615" s="7"/>
    </row>
    <row r="1616" spans="2:12" x14ac:dyDescent="0.15">
      <c r="I1616" s="19"/>
      <c r="J1616" s="7"/>
      <c r="K1616" s="7"/>
      <c r="L1616" s="7"/>
    </row>
    <row r="1617" spans="9:12" x14ac:dyDescent="0.15">
      <c r="I1617" s="7"/>
      <c r="J1617" s="7"/>
      <c r="K1617" s="7"/>
      <c r="L1617" s="7"/>
    </row>
    <row r="1618" spans="9:12" x14ac:dyDescent="0.15">
      <c r="I1618" s="7"/>
      <c r="J1618" s="7"/>
      <c r="K1618" s="7"/>
      <c r="L1618" s="7"/>
    </row>
    <row r="1619" spans="9:12" x14ac:dyDescent="0.15">
      <c r="I1619" s="7"/>
      <c r="J1619" s="7"/>
      <c r="K1619" s="7"/>
      <c r="L1619" s="7"/>
    </row>
    <row r="1620" spans="9:12" x14ac:dyDescent="0.15">
      <c r="I1620" s="33"/>
      <c r="J1620" s="7"/>
      <c r="K1620" s="7"/>
      <c r="L1620" s="7"/>
    </row>
    <row r="1621" spans="9:12" x14ac:dyDescent="0.15">
      <c r="I1621" s="33"/>
      <c r="J1621" s="7"/>
      <c r="K1621" s="7"/>
      <c r="L1621" s="7"/>
    </row>
    <row r="1622" spans="9:12" x14ac:dyDescent="0.15">
      <c r="I1622" s="7"/>
      <c r="J1622" s="7"/>
      <c r="K1622" s="7"/>
      <c r="L1622" s="7"/>
    </row>
    <row r="1623" spans="9:12" x14ac:dyDescent="0.15">
      <c r="I1623" s="7"/>
      <c r="J1623" s="7"/>
      <c r="K1623" s="7"/>
      <c r="L1623" s="7"/>
    </row>
    <row r="1624" spans="9:12" x14ac:dyDescent="0.15">
      <c r="I1624" s="7"/>
      <c r="J1624" s="7"/>
      <c r="K1624" s="7"/>
      <c r="L1624" s="7"/>
    </row>
    <row r="1653" spans="2:16" x14ac:dyDescent="0.15">
      <c r="B1653" s="20" t="s">
        <v>351</v>
      </c>
    </row>
    <row r="1654" spans="2:16" x14ac:dyDescent="0.15">
      <c r="B1654" s="20"/>
    </row>
    <row r="1655" spans="2:16" x14ac:dyDescent="0.15">
      <c r="B1655" s="20"/>
    </row>
    <row r="1656" spans="2:16" x14ac:dyDescent="0.15">
      <c r="B1656" s="101" t="s">
        <v>407</v>
      </c>
      <c r="P1656" s="7"/>
    </row>
    <row r="1657" spans="2:16" x14ac:dyDescent="0.15">
      <c r="B1657" s="20"/>
      <c r="P1657" s="7"/>
    </row>
    <row r="1658" spans="2:16" x14ac:dyDescent="0.15">
      <c r="B1658" s="7" t="s">
        <v>676</v>
      </c>
      <c r="C1658" s="7"/>
      <c r="D1658" s="7"/>
      <c r="E1658" s="7"/>
      <c r="F1658" s="7">
        <v>5</v>
      </c>
      <c r="G1658" s="7"/>
      <c r="H1658" s="7"/>
      <c r="M1658" s="35"/>
      <c r="P1658" s="7"/>
    </row>
    <row r="1659" spans="2:16" x14ac:dyDescent="0.15">
      <c r="B1659" s="1" t="s">
        <v>680</v>
      </c>
      <c r="C1659" s="7"/>
      <c r="D1659" s="7"/>
      <c r="E1659" s="7"/>
      <c r="F1659" s="7">
        <v>4</v>
      </c>
      <c r="G1659" s="7"/>
      <c r="H1659" s="7"/>
      <c r="M1659" s="35"/>
      <c r="P1659" s="7"/>
    </row>
    <row r="1660" spans="2:16" x14ac:dyDescent="0.15">
      <c r="B1660" s="7" t="s">
        <v>671</v>
      </c>
      <c r="C1660" s="7"/>
      <c r="D1660" s="7"/>
      <c r="E1660" s="7"/>
      <c r="F1660" s="7">
        <v>1</v>
      </c>
      <c r="G1660" s="7"/>
      <c r="H1660" s="7"/>
      <c r="M1660" s="35"/>
      <c r="P1660" s="7"/>
    </row>
    <row r="1661" spans="2:16" x14ac:dyDescent="0.15">
      <c r="B1661" s="7" t="s">
        <v>672</v>
      </c>
      <c r="C1661" s="7"/>
      <c r="D1661" s="7"/>
      <c r="E1661" s="7"/>
      <c r="F1661" s="7">
        <v>1</v>
      </c>
      <c r="G1661" s="7"/>
      <c r="H1661" s="7"/>
      <c r="M1661" s="35"/>
      <c r="P1661" s="7"/>
    </row>
    <row r="1662" spans="2:16" x14ac:dyDescent="0.15">
      <c r="B1662" s="7" t="s">
        <v>673</v>
      </c>
      <c r="C1662" s="7"/>
      <c r="D1662" s="7"/>
      <c r="E1662" s="7"/>
      <c r="F1662" s="7">
        <v>1</v>
      </c>
      <c r="G1662" s="7"/>
      <c r="H1662" s="7"/>
      <c r="M1662" s="35"/>
      <c r="P1662" s="7"/>
    </row>
    <row r="1663" spans="2:16" x14ac:dyDescent="0.15">
      <c r="B1663" s="7" t="s">
        <v>674</v>
      </c>
      <c r="C1663" s="7"/>
      <c r="D1663" s="7"/>
      <c r="E1663" s="7"/>
      <c r="F1663" s="7">
        <v>1</v>
      </c>
      <c r="G1663" s="7"/>
      <c r="H1663" s="7"/>
      <c r="M1663" s="35"/>
      <c r="P1663" s="7"/>
    </row>
    <row r="1664" spans="2:16" x14ac:dyDescent="0.15">
      <c r="B1664" s="7" t="s">
        <v>675</v>
      </c>
      <c r="C1664" s="7"/>
      <c r="D1664" s="7"/>
      <c r="E1664" s="7"/>
      <c r="F1664" s="7">
        <v>1</v>
      </c>
      <c r="G1664" s="7"/>
      <c r="H1664" s="7"/>
      <c r="M1664" s="35"/>
      <c r="P1664" s="7"/>
    </row>
    <row r="1665" spans="2:16" x14ac:dyDescent="0.15">
      <c r="B1665" s="7" t="s">
        <v>677</v>
      </c>
      <c r="C1665" s="7"/>
      <c r="D1665" s="7"/>
      <c r="E1665" s="7"/>
      <c r="F1665" s="7">
        <v>1</v>
      </c>
      <c r="G1665" s="7"/>
      <c r="H1665" s="7"/>
      <c r="M1665" s="35"/>
      <c r="P1665" s="7"/>
    </row>
    <row r="1666" spans="2:16" x14ac:dyDescent="0.15">
      <c r="B1666" s="7" t="s">
        <v>678</v>
      </c>
      <c r="C1666" s="7"/>
      <c r="D1666" s="7"/>
      <c r="E1666" s="7"/>
      <c r="F1666" s="7">
        <v>1</v>
      </c>
      <c r="G1666" s="7"/>
      <c r="H1666" s="7"/>
      <c r="M1666" s="35"/>
      <c r="P1666" s="7"/>
    </row>
    <row r="1667" spans="2:16" x14ac:dyDescent="0.15">
      <c r="B1667" s="7" t="s">
        <v>679</v>
      </c>
      <c r="C1667" s="7"/>
      <c r="D1667" s="7"/>
      <c r="E1667" s="7"/>
      <c r="F1667" s="7">
        <v>1</v>
      </c>
      <c r="G1667" s="7"/>
      <c r="H1667" s="7"/>
      <c r="M1667" s="35"/>
      <c r="P1667" s="7"/>
    </row>
    <row r="1668" spans="2:16" x14ac:dyDescent="0.15">
      <c r="B1668" s="7" t="s">
        <v>681</v>
      </c>
      <c r="C1668" s="7"/>
      <c r="D1668" s="7"/>
      <c r="E1668" s="7"/>
      <c r="F1668" s="7">
        <v>1</v>
      </c>
      <c r="G1668" s="7"/>
      <c r="H1668" s="7"/>
      <c r="M1668" s="35"/>
      <c r="P1668" s="7"/>
    </row>
    <row r="1669" spans="2:16" x14ac:dyDescent="0.15">
      <c r="B1669" s="7" t="s">
        <v>682</v>
      </c>
      <c r="C1669" s="7"/>
      <c r="D1669" s="7"/>
      <c r="E1669" s="7"/>
      <c r="F1669" s="7">
        <v>1</v>
      </c>
      <c r="G1669" s="7"/>
      <c r="H1669" s="7"/>
      <c r="M1669" s="35"/>
      <c r="P1669" s="7"/>
    </row>
    <row r="1670" spans="2:16" x14ac:dyDescent="0.15">
      <c r="B1670" s="7" t="s">
        <v>683</v>
      </c>
      <c r="C1670" s="7"/>
      <c r="D1670" s="7"/>
      <c r="E1670" s="7"/>
      <c r="F1670" s="7">
        <v>1</v>
      </c>
      <c r="G1670" s="7"/>
      <c r="H1670" s="7"/>
      <c r="M1670" s="35"/>
      <c r="P1670" s="7"/>
    </row>
    <row r="1671" spans="2:16" x14ac:dyDescent="0.15">
      <c r="B1671" s="7" t="s">
        <v>684</v>
      </c>
      <c r="C1671" s="7"/>
      <c r="D1671" s="7"/>
      <c r="E1671" s="7"/>
      <c r="F1671" s="7">
        <v>1</v>
      </c>
      <c r="G1671" s="7"/>
      <c r="H1671" s="7"/>
      <c r="M1671" s="35"/>
      <c r="P1671" s="7"/>
    </row>
    <row r="1672" spans="2:16" x14ac:dyDescent="0.15">
      <c r="B1672" s="7" t="s">
        <v>685</v>
      </c>
      <c r="C1672" s="7"/>
      <c r="D1672" s="7"/>
      <c r="E1672" s="7"/>
      <c r="F1672" s="7">
        <v>1</v>
      </c>
      <c r="G1672" s="7"/>
      <c r="H1672" s="7"/>
      <c r="M1672" s="35"/>
      <c r="P1672" s="7"/>
    </row>
    <row r="1673" spans="2:16" x14ac:dyDescent="0.15">
      <c r="B1673" s="7" t="s">
        <v>686</v>
      </c>
      <c r="C1673" s="7"/>
      <c r="D1673" s="7"/>
      <c r="E1673" s="7"/>
      <c r="F1673" s="7">
        <v>1</v>
      </c>
      <c r="G1673" s="7"/>
      <c r="H1673" s="7"/>
      <c r="M1673" s="35"/>
      <c r="P1673" s="1"/>
    </row>
    <row r="1674" spans="2:16" x14ac:dyDescent="0.15">
      <c r="B1674" s="130" t="s">
        <v>687</v>
      </c>
      <c r="C1674" s="130"/>
      <c r="D1674" s="130"/>
      <c r="E1674" s="130"/>
      <c r="F1674" s="130">
        <v>1</v>
      </c>
      <c r="G1674" s="7"/>
      <c r="H1674" s="7"/>
      <c r="M1674" s="35"/>
      <c r="P1674" s="1"/>
    </row>
    <row r="1675" spans="2:16" x14ac:dyDescent="0.15">
      <c r="B1675" s="7" t="s">
        <v>87</v>
      </c>
      <c r="C1675" s="7"/>
      <c r="D1675" s="7"/>
      <c r="E1675" s="7"/>
      <c r="F1675" s="7">
        <v>24</v>
      </c>
      <c r="G1675" s="7"/>
      <c r="H1675" s="7"/>
      <c r="M1675" s="35"/>
      <c r="P1675" s="1"/>
    </row>
    <row r="1676" spans="2:16" x14ac:dyDescent="0.15">
      <c r="B1676" s="7"/>
      <c r="C1676" s="7"/>
      <c r="D1676" s="7"/>
      <c r="E1676" s="7"/>
      <c r="F1676" s="7"/>
      <c r="G1676" s="7"/>
      <c r="H1676" s="7"/>
      <c r="M1676" s="35"/>
      <c r="P1676" s="1"/>
    </row>
    <row r="1677" spans="2:16" x14ac:dyDescent="0.15">
      <c r="B1677" s="19" t="s">
        <v>414</v>
      </c>
      <c r="C1677" s="7"/>
      <c r="D1677" s="7"/>
      <c r="E1677" s="7"/>
      <c r="F1677" s="7"/>
      <c r="G1677" s="7"/>
      <c r="H1677" s="7"/>
      <c r="M1677" s="35"/>
      <c r="P1677" s="1"/>
    </row>
    <row r="1678" spans="2:16" x14ac:dyDescent="0.15">
      <c r="B1678" s="7"/>
      <c r="C1678" s="7"/>
      <c r="D1678" s="7"/>
      <c r="E1678" s="7"/>
      <c r="F1678" s="7"/>
      <c r="G1678" s="7"/>
      <c r="H1678" s="7"/>
      <c r="M1678" s="35"/>
      <c r="P1678" s="1"/>
    </row>
    <row r="1679" spans="2:16" x14ac:dyDescent="0.15">
      <c r="B1679" s="7"/>
      <c r="C1679" s="7"/>
      <c r="D1679" s="7"/>
      <c r="E1679" s="7"/>
      <c r="F1679" s="7"/>
      <c r="G1679" s="7"/>
      <c r="H1679" s="7"/>
      <c r="M1679" s="35"/>
      <c r="P1679" s="1"/>
    </row>
    <row r="1680" spans="2:16" x14ac:dyDescent="0.15">
      <c r="B1680" s="7"/>
      <c r="C1680" s="7"/>
      <c r="D1680" s="7"/>
      <c r="E1680" s="7"/>
      <c r="F1680" s="7"/>
      <c r="G1680" s="7"/>
      <c r="H1680" s="7"/>
      <c r="M1680" s="35"/>
      <c r="P1680" s="1"/>
    </row>
    <row r="1681" spans="2:16" x14ac:dyDescent="0.15">
      <c r="B1681" s="7"/>
      <c r="C1681" s="7"/>
      <c r="D1681" s="7"/>
      <c r="E1681" s="7"/>
      <c r="F1681" s="7"/>
      <c r="G1681" s="7"/>
      <c r="H1681" s="7"/>
      <c r="M1681" s="35"/>
      <c r="P1681" s="1"/>
    </row>
    <row r="1682" spans="2:16" x14ac:dyDescent="0.15">
      <c r="B1682" s="7"/>
      <c r="C1682" s="7"/>
      <c r="D1682" s="7"/>
      <c r="E1682" s="7"/>
      <c r="F1682" s="7"/>
      <c r="G1682" s="7"/>
      <c r="H1682" s="7"/>
      <c r="M1682" s="35"/>
      <c r="P1682" s="1"/>
    </row>
    <row r="1683" spans="2:16" x14ac:dyDescent="0.15">
      <c r="B1683" s="7"/>
      <c r="C1683" s="7"/>
      <c r="D1683" s="7"/>
      <c r="E1683" s="7"/>
      <c r="F1683" s="7"/>
      <c r="G1683" s="7"/>
      <c r="H1683" s="7"/>
      <c r="M1683" s="35"/>
      <c r="P1683" s="1"/>
    </row>
    <row r="1684" spans="2:16" x14ac:dyDescent="0.15">
      <c r="B1684" s="7"/>
      <c r="C1684" s="7"/>
      <c r="D1684" s="7"/>
      <c r="E1684" s="7"/>
      <c r="F1684" s="7"/>
      <c r="G1684" s="7"/>
      <c r="H1684" s="7"/>
      <c r="M1684" s="35"/>
      <c r="P1684" s="1"/>
    </row>
    <row r="1685" spans="2:16" x14ac:dyDescent="0.15">
      <c r="B1685" s="7"/>
      <c r="C1685" s="7"/>
      <c r="D1685" s="7"/>
      <c r="E1685" s="7"/>
      <c r="F1685" s="7"/>
      <c r="G1685" s="7"/>
      <c r="H1685" s="7"/>
      <c r="M1685" s="35"/>
      <c r="P1685" s="1"/>
    </row>
    <row r="1686" spans="2:16" x14ac:dyDescent="0.15">
      <c r="B1686" s="7"/>
      <c r="C1686" s="7"/>
      <c r="D1686" s="7"/>
      <c r="E1686" s="7"/>
      <c r="F1686" s="7"/>
      <c r="G1686" s="7"/>
      <c r="H1686" s="7"/>
      <c r="M1686" s="35"/>
      <c r="P1686" s="1"/>
    </row>
    <row r="1687" spans="2:16" x14ac:dyDescent="0.15">
      <c r="B1687" s="7"/>
      <c r="C1687" s="7"/>
      <c r="D1687" s="7"/>
      <c r="E1687" s="7"/>
      <c r="F1687" s="7"/>
      <c r="G1687" s="7"/>
      <c r="H1687" s="7"/>
      <c r="I1687" s="106"/>
      <c r="M1687" s="35"/>
      <c r="P1687" s="1"/>
    </row>
    <row r="1688" spans="2:16" x14ac:dyDescent="0.15">
      <c r="B1688" s="7"/>
      <c r="C1688" s="7"/>
      <c r="D1688" s="7"/>
      <c r="E1688" s="7"/>
      <c r="F1688" s="7"/>
      <c r="G1688" s="7"/>
      <c r="H1688" s="7"/>
      <c r="M1688" s="35"/>
      <c r="P1688" s="1"/>
    </row>
    <row r="1689" spans="2:16" x14ac:dyDescent="0.15">
      <c r="B1689" s="7"/>
      <c r="C1689" s="7"/>
      <c r="D1689" s="7"/>
      <c r="E1689" s="7"/>
      <c r="F1689" s="7"/>
      <c r="G1689" s="7"/>
      <c r="H1689" s="7"/>
      <c r="M1689" s="35"/>
      <c r="P1689" s="1"/>
    </row>
    <row r="1690" spans="2:16" x14ac:dyDescent="0.15">
      <c r="B1690" s="7"/>
      <c r="C1690" s="7"/>
      <c r="D1690" s="7"/>
      <c r="E1690" s="7"/>
      <c r="F1690" s="7"/>
      <c r="G1690" s="7"/>
      <c r="H1690" s="7"/>
      <c r="M1690" s="35"/>
      <c r="P1690" s="1"/>
    </row>
    <row r="1691" spans="2:16" x14ac:dyDescent="0.15">
      <c r="B1691" s="7"/>
      <c r="C1691" s="7"/>
      <c r="D1691" s="7"/>
      <c r="E1691" s="7"/>
      <c r="F1691" s="7"/>
      <c r="G1691" s="7"/>
      <c r="H1691" s="7"/>
      <c r="M1691" s="35"/>
      <c r="P1691" s="1"/>
    </row>
    <row r="1692" spans="2:16" x14ac:dyDescent="0.15">
      <c r="B1692" s="7"/>
      <c r="C1692" s="7"/>
      <c r="D1692" s="7"/>
      <c r="E1692" s="7"/>
      <c r="F1692" s="7"/>
      <c r="G1692" s="7"/>
      <c r="H1692" s="7"/>
      <c r="M1692" s="35"/>
      <c r="P1692" s="1"/>
    </row>
    <row r="1693" spans="2:16" x14ac:dyDescent="0.15">
      <c r="B1693" s="7"/>
      <c r="C1693" s="7"/>
      <c r="D1693" s="7"/>
      <c r="E1693" s="7"/>
      <c r="F1693" s="7"/>
      <c r="G1693" s="7"/>
      <c r="H1693" s="7"/>
      <c r="M1693" s="35"/>
      <c r="P1693" s="1"/>
    </row>
    <row r="1694" spans="2:16" x14ac:dyDescent="0.15">
      <c r="B1694" s="19"/>
      <c r="M1694" s="35"/>
      <c r="P1694" s="1"/>
    </row>
    <row r="1695" spans="2:16" x14ac:dyDescent="0.15">
      <c r="B1695" s="107"/>
      <c r="C1695" s="35"/>
    </row>
    <row r="1696" spans="2:16" x14ac:dyDescent="0.15">
      <c r="B1696" s="35"/>
      <c r="P1696" s="1"/>
    </row>
    <row r="1697" spans="16:16" x14ac:dyDescent="0.15">
      <c r="P1697" s="1"/>
    </row>
    <row r="1698" spans="16:16" x14ac:dyDescent="0.15">
      <c r="P1698" s="1"/>
    </row>
    <row r="1699" spans="16:16" x14ac:dyDescent="0.15">
      <c r="P1699" s="1"/>
    </row>
    <row r="1700" spans="16:16" x14ac:dyDescent="0.15">
      <c r="P1700" s="1"/>
    </row>
    <row r="1701" spans="16:16" x14ac:dyDescent="0.15">
      <c r="P1701" s="1"/>
    </row>
    <row r="1702" spans="16:16" x14ac:dyDescent="0.15">
      <c r="P1702" s="1"/>
    </row>
    <row r="1703" spans="16:16" x14ac:dyDescent="0.15">
      <c r="P1703" s="1"/>
    </row>
    <row r="1704" spans="16:16" x14ac:dyDescent="0.15">
      <c r="P1704" s="1"/>
    </row>
    <row r="1705" spans="16:16" x14ac:dyDescent="0.15">
      <c r="P1705" s="1"/>
    </row>
    <row r="1706" spans="16:16" x14ac:dyDescent="0.15">
      <c r="P1706" s="1"/>
    </row>
    <row r="1707" spans="16:16" x14ac:dyDescent="0.15">
      <c r="P1707" s="1"/>
    </row>
    <row r="1708" spans="16:16" x14ac:dyDescent="0.15">
      <c r="P1708" s="1"/>
    </row>
    <row r="1709" spans="16:16" x14ac:dyDescent="0.15">
      <c r="P1709" s="1"/>
    </row>
    <row r="1710" spans="16:16" x14ac:dyDescent="0.15">
      <c r="P1710" s="1"/>
    </row>
    <row r="1711" spans="16:16" x14ac:dyDescent="0.15">
      <c r="P1711" s="1"/>
    </row>
    <row r="1712" spans="16:16" x14ac:dyDescent="0.15">
      <c r="P1712" s="1"/>
    </row>
    <row r="1713" spans="9:19" x14ac:dyDescent="0.15">
      <c r="P1713" s="1"/>
    </row>
    <row r="1714" spans="9:19" x14ac:dyDescent="0.15">
      <c r="P1714" s="1"/>
    </row>
    <row r="1715" spans="9:19" x14ac:dyDescent="0.15">
      <c r="P1715" s="1"/>
    </row>
    <row r="1716" spans="9:19" x14ac:dyDescent="0.15">
      <c r="P1716" s="1"/>
    </row>
    <row r="1717" spans="9:19" x14ac:dyDescent="0.15">
      <c r="I1717" s="101" t="s">
        <v>407</v>
      </c>
      <c r="J1717" s="43"/>
      <c r="K1717" s="43"/>
      <c r="L1717" s="43"/>
      <c r="M1717" s="7"/>
      <c r="P1717" s="6"/>
      <c r="Q1717" s="6"/>
      <c r="R1717" s="6"/>
      <c r="S1717" s="6"/>
    </row>
    <row r="1718" spans="9:19" x14ac:dyDescent="0.15">
      <c r="I1718" s="43"/>
      <c r="J1718" s="43"/>
      <c r="K1718" s="43"/>
      <c r="L1718" s="43"/>
      <c r="M1718" s="7"/>
      <c r="P1718" s="1"/>
      <c r="Q1718" s="6"/>
      <c r="R1718" s="6"/>
      <c r="S1718" s="6"/>
    </row>
    <row r="1719" spans="9:19" x14ac:dyDescent="0.15">
      <c r="I1719" s="139" t="s">
        <v>676</v>
      </c>
      <c r="J1719" s="131"/>
      <c r="K1719" s="131"/>
      <c r="L1719" s="132">
        <v>1</v>
      </c>
      <c r="M1719" s="7"/>
      <c r="P1719" s="20"/>
      <c r="Q1719" s="6"/>
      <c r="R1719" s="6"/>
      <c r="S1719" s="6"/>
    </row>
    <row r="1720" spans="9:19" x14ac:dyDescent="0.15">
      <c r="I1720" s="86" t="s">
        <v>87</v>
      </c>
      <c r="J1720" s="43"/>
      <c r="K1720" s="43"/>
      <c r="L1720" s="85">
        <v>1</v>
      </c>
      <c r="M1720" s="7"/>
    </row>
    <row r="1721" spans="9:19" x14ac:dyDescent="0.15">
      <c r="I1721" s="86"/>
      <c r="J1721" s="43"/>
      <c r="K1721" s="43"/>
      <c r="L1721" s="85"/>
      <c r="M1721" s="7"/>
    </row>
    <row r="1722" spans="9:19" x14ac:dyDescent="0.15">
      <c r="I1722" s="19" t="s">
        <v>415</v>
      </c>
      <c r="J1722" s="43"/>
      <c r="K1722" s="43"/>
      <c r="L1722" s="85"/>
      <c r="M1722" s="7"/>
    </row>
    <row r="1723" spans="9:19" x14ac:dyDescent="0.15">
      <c r="I1723" s="44" t="s">
        <v>411</v>
      </c>
      <c r="J1723" s="43"/>
      <c r="K1723" s="43"/>
      <c r="L1723" s="43"/>
      <c r="M1723" s="7"/>
    </row>
    <row r="1724" spans="9:19" x14ac:dyDescent="0.15">
      <c r="I1724" s="7"/>
      <c r="J1724" s="7"/>
      <c r="K1724" s="7"/>
      <c r="L1724" s="7"/>
      <c r="M1724" s="7"/>
    </row>
    <row r="1725" spans="9:19" x14ac:dyDescent="0.15">
      <c r="I1725" s="33"/>
      <c r="J1725" s="7"/>
      <c r="K1725" s="7"/>
      <c r="L1725" s="7"/>
      <c r="M1725" s="7"/>
    </row>
    <row r="1726" spans="9:19" x14ac:dyDescent="0.15">
      <c r="I1726" s="33"/>
      <c r="J1726" s="7"/>
      <c r="K1726" s="7"/>
      <c r="L1726" s="7"/>
      <c r="M1726" s="7"/>
    </row>
    <row r="1727" spans="9:19" x14ac:dyDescent="0.15">
      <c r="I1727" s="7"/>
      <c r="J1727" s="7"/>
      <c r="K1727" s="7"/>
      <c r="L1727" s="7"/>
      <c r="M1727" s="7"/>
    </row>
    <row r="1748" ht="12" customHeight="1" x14ac:dyDescent="0.15"/>
    <row r="1794" ht="12" customHeight="1" x14ac:dyDescent="0.15"/>
    <row r="1795" ht="12" customHeight="1" x14ac:dyDescent="0.15"/>
    <row r="1796" ht="12" customHeight="1" x14ac:dyDescent="0.15"/>
    <row r="1797" ht="12" customHeight="1" x14ac:dyDescent="0.15"/>
    <row r="1830" spans="2:2" x14ac:dyDescent="0.15">
      <c r="B1830" s="29" t="s">
        <v>160</v>
      </c>
    </row>
    <row r="1843" spans="2:13" x14ac:dyDescent="0.15">
      <c r="B1843" s="29" t="s">
        <v>159</v>
      </c>
    </row>
    <row r="1856" spans="2:13" x14ac:dyDescent="0.15">
      <c r="B1856" s="32"/>
      <c r="C1856" s="7"/>
      <c r="D1856" s="7"/>
      <c r="E1856" s="7"/>
      <c r="F1856" s="7"/>
      <c r="G1856" s="7"/>
      <c r="H1856" s="7"/>
      <c r="I1856" s="7"/>
      <c r="J1856" s="7"/>
      <c r="K1856" s="7"/>
      <c r="L1856" s="7"/>
      <c r="M1856" s="7"/>
    </row>
    <row r="1857" spans="2:14" x14ac:dyDescent="0.15">
      <c r="B1857" s="101" t="s">
        <v>407</v>
      </c>
      <c r="C1857" s="7"/>
      <c r="D1857" s="7"/>
      <c r="E1857" s="7"/>
      <c r="F1857" s="7"/>
      <c r="G1857" s="7"/>
      <c r="H1857" s="7"/>
      <c r="I1857" s="7"/>
      <c r="J1857" s="7"/>
      <c r="K1857" s="7"/>
      <c r="L1857" s="7"/>
      <c r="M1857" s="7"/>
    </row>
    <row r="1858" spans="2:14" x14ac:dyDescent="0.15">
      <c r="B1858" s="101"/>
      <c r="C1858" s="7"/>
      <c r="D1858" s="7"/>
      <c r="E1858" s="7"/>
      <c r="F1858" s="7"/>
      <c r="G1858" s="7"/>
      <c r="H1858" s="7"/>
      <c r="I1858" s="7"/>
      <c r="J1858" s="7"/>
      <c r="K1858" s="7"/>
      <c r="L1858" s="7"/>
      <c r="M1858" s="7"/>
      <c r="N1858" s="7"/>
    </row>
    <row r="1859" spans="2:14" x14ac:dyDescent="0.15">
      <c r="B1859" s="32" t="s">
        <v>703</v>
      </c>
      <c r="C1859" s="7"/>
      <c r="D1859" s="7"/>
      <c r="E1859" s="7"/>
      <c r="F1859" s="7"/>
      <c r="G1859" s="7"/>
      <c r="H1859" s="32" t="s">
        <v>704</v>
      </c>
      <c r="I1859" s="7"/>
      <c r="J1859" s="7"/>
      <c r="K1859" s="7"/>
      <c r="L1859" s="7"/>
      <c r="M1859" s="7"/>
      <c r="N1859" s="7"/>
    </row>
    <row r="1860" spans="2:14" x14ac:dyDescent="0.15">
      <c r="B1860" s="32"/>
      <c r="C1860" s="7"/>
      <c r="D1860" s="7"/>
      <c r="E1860" s="7"/>
      <c r="F1860" s="7"/>
      <c r="G1860" s="7"/>
      <c r="H1860" s="7"/>
      <c r="I1860" s="7"/>
      <c r="J1860" s="7"/>
      <c r="K1860" s="7"/>
      <c r="L1860" s="7"/>
      <c r="M1860" s="7"/>
      <c r="N1860" s="7"/>
    </row>
    <row r="1861" spans="2:14" x14ac:dyDescent="0.15">
      <c r="B1861" s="44" t="s">
        <v>688</v>
      </c>
      <c r="C1861" s="43"/>
      <c r="D1861" s="43"/>
      <c r="E1861" s="43"/>
      <c r="F1861" s="43"/>
      <c r="G1861" s="45">
        <v>1</v>
      </c>
      <c r="H1861" s="44" t="s">
        <v>693</v>
      </c>
      <c r="I1861" s="43"/>
      <c r="J1861" s="43"/>
      <c r="K1861" s="43"/>
      <c r="L1861" s="43"/>
      <c r="M1861" s="43">
        <v>1</v>
      </c>
      <c r="N1861" s="7"/>
    </row>
    <row r="1862" spans="2:14" x14ac:dyDescent="0.15">
      <c r="B1862" s="44" t="s">
        <v>689</v>
      </c>
      <c r="C1862" s="43"/>
      <c r="D1862" s="43"/>
      <c r="E1862" s="43"/>
      <c r="F1862" s="43"/>
      <c r="G1862" s="45">
        <v>1</v>
      </c>
      <c r="H1862" s="44" t="s">
        <v>702</v>
      </c>
      <c r="I1862" s="43"/>
      <c r="J1862" s="43"/>
      <c r="K1862" s="43"/>
      <c r="L1862" s="43"/>
      <c r="M1862" s="43">
        <v>1</v>
      </c>
      <c r="N1862" s="7"/>
    </row>
    <row r="1863" spans="2:14" x14ac:dyDescent="0.15">
      <c r="B1863" s="44" t="s">
        <v>690</v>
      </c>
      <c r="C1863" s="43"/>
      <c r="D1863" s="43"/>
      <c r="E1863" s="43"/>
      <c r="F1863" s="43"/>
      <c r="G1863" s="45">
        <v>1</v>
      </c>
      <c r="H1863" s="44" t="s">
        <v>695</v>
      </c>
      <c r="I1863" s="43"/>
      <c r="J1863" s="43"/>
      <c r="K1863" s="43"/>
      <c r="L1863" s="43"/>
      <c r="M1863" s="43">
        <v>1</v>
      </c>
      <c r="N1863" s="7"/>
    </row>
    <row r="1864" spans="2:14" x14ac:dyDescent="0.15">
      <c r="B1864" s="86" t="s">
        <v>691</v>
      </c>
      <c r="C1864" s="43"/>
      <c r="D1864" s="43"/>
      <c r="E1864" s="43"/>
      <c r="F1864" s="43"/>
      <c r="G1864" s="45">
        <v>1</v>
      </c>
      <c r="H1864" s="108" t="s">
        <v>696</v>
      </c>
      <c r="I1864" s="109"/>
      <c r="J1864" s="109"/>
      <c r="K1864" s="109"/>
      <c r="L1864" s="43"/>
      <c r="M1864" s="43">
        <v>1</v>
      </c>
      <c r="N1864" s="7"/>
    </row>
    <row r="1865" spans="2:14" x14ac:dyDescent="0.15">
      <c r="B1865" s="44" t="s">
        <v>692</v>
      </c>
      <c r="C1865" s="44"/>
      <c r="D1865" s="44"/>
      <c r="E1865" s="44"/>
      <c r="F1865" s="44"/>
      <c r="G1865" s="45">
        <v>1</v>
      </c>
      <c r="H1865" s="151" t="s">
        <v>699</v>
      </c>
      <c r="I1865" s="152"/>
      <c r="J1865" s="152"/>
      <c r="K1865" s="152"/>
      <c r="L1865" s="131"/>
      <c r="M1865" s="131">
        <v>1</v>
      </c>
      <c r="N1865" s="7"/>
    </row>
    <row r="1866" spans="2:14" x14ac:dyDescent="0.15">
      <c r="B1866" s="44" t="s">
        <v>693</v>
      </c>
      <c r="C1866" s="44"/>
      <c r="D1866" s="44"/>
      <c r="E1866" s="44"/>
      <c r="F1866" s="44"/>
      <c r="G1866" s="45">
        <v>1</v>
      </c>
      <c r="H1866" s="44" t="s">
        <v>87</v>
      </c>
      <c r="I1866" s="18"/>
      <c r="J1866" s="18"/>
      <c r="K1866" s="18"/>
      <c r="L1866" s="18"/>
      <c r="M1866" s="43">
        <v>5</v>
      </c>
      <c r="N1866" s="7"/>
    </row>
    <row r="1867" spans="2:14" x14ac:dyDescent="0.15">
      <c r="B1867" s="44" t="s">
        <v>694</v>
      </c>
      <c r="C1867" s="44"/>
      <c r="D1867" s="44"/>
      <c r="E1867" s="44"/>
      <c r="F1867" s="44"/>
      <c r="G1867" s="45">
        <v>1</v>
      </c>
      <c r="H1867" s="19"/>
      <c r="I1867" s="18"/>
      <c r="J1867" s="18"/>
      <c r="K1867" s="18"/>
      <c r="L1867" s="18"/>
      <c r="M1867" s="43"/>
      <c r="N1867" s="7"/>
    </row>
    <row r="1868" spans="2:14" x14ac:dyDescent="0.15">
      <c r="B1868" s="44" t="s">
        <v>695</v>
      </c>
      <c r="C1868" s="44"/>
      <c r="D1868" s="44"/>
      <c r="E1868" s="44"/>
      <c r="F1868" s="44"/>
      <c r="G1868" s="45">
        <v>1</v>
      </c>
      <c r="H1868" s="86"/>
      <c r="I1868" s="43"/>
      <c r="J1868" s="43"/>
      <c r="K1868" s="43"/>
      <c r="L1868" s="43"/>
      <c r="M1868" s="43"/>
      <c r="N1868" s="7"/>
    </row>
    <row r="1869" spans="2:14" x14ac:dyDescent="0.15">
      <c r="B1869" s="44" t="s">
        <v>696</v>
      </c>
      <c r="C1869" s="44"/>
      <c r="D1869" s="44"/>
      <c r="E1869" s="44"/>
      <c r="F1869" s="44"/>
      <c r="G1869" s="45">
        <v>1</v>
      </c>
      <c r="H1869" s="86"/>
      <c r="I1869" s="43"/>
      <c r="J1869" s="43"/>
      <c r="K1869" s="43"/>
      <c r="L1869" s="43"/>
      <c r="M1869" s="43"/>
      <c r="N1869" s="7"/>
    </row>
    <row r="1870" spans="2:14" x14ac:dyDescent="0.15">
      <c r="B1870" s="44" t="s">
        <v>697</v>
      </c>
      <c r="C1870" s="44"/>
      <c r="D1870" s="44"/>
      <c r="E1870" s="44"/>
      <c r="F1870" s="44"/>
      <c r="G1870" s="45">
        <v>1</v>
      </c>
      <c r="H1870" s="86"/>
      <c r="I1870" s="43"/>
      <c r="J1870" s="43"/>
      <c r="K1870" s="43"/>
      <c r="L1870" s="43"/>
      <c r="M1870" s="43"/>
      <c r="N1870" s="7"/>
    </row>
    <row r="1871" spans="2:14" x14ac:dyDescent="0.15">
      <c r="B1871" s="44" t="s">
        <v>698</v>
      </c>
      <c r="C1871" s="44"/>
      <c r="D1871" s="44"/>
      <c r="E1871" s="44"/>
      <c r="F1871" s="44"/>
      <c r="G1871" s="45">
        <v>1</v>
      </c>
      <c r="H1871" s="86"/>
      <c r="I1871" s="43"/>
      <c r="J1871" s="43"/>
      <c r="K1871" s="43"/>
      <c r="L1871" s="43"/>
      <c r="M1871" s="85"/>
      <c r="N1871" s="7"/>
    </row>
    <row r="1872" spans="2:14" x14ac:dyDescent="0.15">
      <c r="B1872" s="44" t="s">
        <v>699</v>
      </c>
      <c r="C1872" s="44"/>
      <c r="D1872" s="44"/>
      <c r="E1872" s="44"/>
      <c r="F1872" s="44"/>
      <c r="G1872" s="45">
        <v>1</v>
      </c>
      <c r="H1872" s="85"/>
      <c r="I1872" s="43"/>
      <c r="J1872" s="43"/>
      <c r="K1872" s="43"/>
      <c r="L1872" s="43"/>
      <c r="M1872" s="85"/>
      <c r="N1872" s="7"/>
    </row>
    <row r="1873" spans="2:14" x14ac:dyDescent="0.15">
      <c r="B1873" s="44" t="s">
        <v>700</v>
      </c>
      <c r="C1873" s="44"/>
      <c r="D1873" s="44"/>
      <c r="E1873" s="44"/>
      <c r="F1873" s="44"/>
      <c r="G1873" s="45">
        <v>1</v>
      </c>
      <c r="H1873" s="43"/>
      <c r="I1873" s="43"/>
      <c r="J1873" s="43"/>
      <c r="K1873" s="43"/>
      <c r="L1873" s="43"/>
      <c r="M1873" s="43"/>
      <c r="N1873" s="7"/>
    </row>
    <row r="1874" spans="2:14" x14ac:dyDescent="0.15">
      <c r="B1874" s="149" t="s">
        <v>701</v>
      </c>
      <c r="C1874" s="140"/>
      <c r="D1874" s="140"/>
      <c r="E1874" s="140"/>
      <c r="F1874" s="140"/>
      <c r="G1874" s="150">
        <v>1</v>
      </c>
      <c r="H1874" s="7"/>
      <c r="I1874" s="7"/>
      <c r="J1874" s="7"/>
      <c r="K1874" s="7"/>
      <c r="L1874" s="7"/>
      <c r="M1874" s="7"/>
      <c r="N1874" s="7"/>
    </row>
    <row r="1875" spans="2:14" x14ac:dyDescent="0.15">
      <c r="B1875" s="44" t="s">
        <v>87</v>
      </c>
      <c r="C1875" s="44"/>
      <c r="D1875" s="44"/>
      <c r="E1875" s="44"/>
      <c r="F1875" s="44"/>
      <c r="G1875" s="45">
        <v>14</v>
      </c>
      <c r="H1875" s="43"/>
      <c r="I1875" s="43"/>
      <c r="J1875" s="43"/>
      <c r="K1875" s="43"/>
      <c r="L1875" s="43"/>
      <c r="M1875" s="43"/>
      <c r="N1875" s="7"/>
    </row>
    <row r="1876" spans="2:14" x14ac:dyDescent="0.15">
      <c r="B1876" s="44"/>
      <c r="C1876" s="44"/>
      <c r="D1876" s="44"/>
      <c r="E1876" s="44"/>
      <c r="F1876" s="44"/>
      <c r="G1876" s="90"/>
      <c r="H1876" s="43"/>
      <c r="I1876" s="43"/>
      <c r="J1876" s="43"/>
      <c r="K1876" s="43"/>
      <c r="L1876" s="43"/>
      <c r="M1876" s="43"/>
      <c r="N1876" s="7"/>
    </row>
    <row r="1877" spans="2:14" x14ac:dyDescent="0.15">
      <c r="B1877" s="19" t="s">
        <v>414</v>
      </c>
      <c r="C1877" s="43"/>
      <c r="D1877" s="43"/>
      <c r="E1877" s="43"/>
      <c r="F1877" s="43"/>
      <c r="G1877" s="90"/>
      <c r="H1877" s="43"/>
      <c r="I1877" s="43"/>
      <c r="J1877" s="43"/>
      <c r="K1877" s="43"/>
      <c r="L1877" s="43"/>
      <c r="M1877" s="43"/>
    </row>
    <row r="1878" spans="2:14" x14ac:dyDescent="0.15">
      <c r="B1878" s="33"/>
      <c r="C1878" s="7"/>
      <c r="D1878" s="7"/>
      <c r="E1878" s="7"/>
      <c r="F1878" s="7"/>
      <c r="G1878" s="7"/>
      <c r="H1878" s="7"/>
      <c r="I1878" s="7"/>
      <c r="J1878" s="7"/>
      <c r="K1878" s="7"/>
      <c r="L1878" s="7"/>
      <c r="M1878" s="7"/>
    </row>
    <row r="1887" spans="2:14" ht="12" customHeight="1" x14ac:dyDescent="0.15"/>
    <row r="1922" ht="12" customHeight="1" x14ac:dyDescent="0.15"/>
    <row r="1923" ht="12" customHeight="1" x14ac:dyDescent="0.15"/>
    <row r="1924" ht="12" customHeight="1" x14ac:dyDescent="0.15"/>
    <row r="1925" ht="12" customHeight="1" x14ac:dyDescent="0.15"/>
    <row r="1937" spans="2:16" ht="14.25" x14ac:dyDescent="0.15">
      <c r="B1937" s="25"/>
    </row>
    <row r="1942" spans="2:16" x14ac:dyDescent="0.15">
      <c r="B1942" s="6" t="s">
        <v>527</v>
      </c>
    </row>
    <row r="1945" spans="2:16" s="162" customFormat="1" x14ac:dyDescent="0.15">
      <c r="P1945" s="35"/>
    </row>
    <row r="1964" spans="2:2" x14ac:dyDescent="0.15">
      <c r="B1964" s="6" t="s">
        <v>528</v>
      </c>
    </row>
    <row r="1985" spans="2:2" x14ac:dyDescent="0.15">
      <c r="B1985" s="6" t="s">
        <v>529</v>
      </c>
    </row>
    <row r="1988" spans="2:2" ht="12" customHeight="1" x14ac:dyDescent="0.15"/>
    <row r="2005" spans="1:2" x14ac:dyDescent="0.15">
      <c r="B2005" s="6" t="s">
        <v>530</v>
      </c>
    </row>
    <row r="2006" spans="1:2" x14ac:dyDescent="0.15">
      <c r="B2006" s="6"/>
    </row>
    <row r="2007" spans="1:2" x14ac:dyDescent="0.15">
      <c r="B2007" s="6"/>
    </row>
    <row r="2016" spans="1:2" x14ac:dyDescent="0.15">
      <c r="A2016" s="35"/>
    </row>
    <row r="2017" spans="1:2" x14ac:dyDescent="0.15">
      <c r="A2017" s="35"/>
    </row>
    <row r="2018" spans="1:2" x14ac:dyDescent="0.15">
      <c r="A2018" s="35"/>
    </row>
    <row r="2019" spans="1:2" x14ac:dyDescent="0.15">
      <c r="A2019" s="35"/>
    </row>
    <row r="2020" spans="1:2" x14ac:dyDescent="0.15">
      <c r="A2020" s="35"/>
    </row>
    <row r="2021" spans="1:2" x14ac:dyDescent="0.15">
      <c r="A2021" s="35"/>
    </row>
    <row r="2022" spans="1:2" x14ac:dyDescent="0.15">
      <c r="A2022" s="35"/>
    </row>
    <row r="2023" spans="1:2" x14ac:dyDescent="0.15">
      <c r="A2023" s="35"/>
    </row>
    <row r="2024" spans="1:2" x14ac:dyDescent="0.15">
      <c r="A2024" s="35"/>
    </row>
    <row r="2025" spans="1:2" x14ac:dyDescent="0.15">
      <c r="A2025" s="35"/>
    </row>
    <row r="2026" spans="1:2" x14ac:dyDescent="0.15">
      <c r="A2026" s="35"/>
    </row>
    <row r="2028" spans="1:2" x14ac:dyDescent="0.15">
      <c r="B2028" s="6" t="s">
        <v>531</v>
      </c>
    </row>
    <row r="2048" spans="2:2" x14ac:dyDescent="0.15">
      <c r="B2048" s="6" t="s">
        <v>532</v>
      </c>
    </row>
    <row r="2069" spans="2:2" x14ac:dyDescent="0.15">
      <c r="B2069" s="6" t="s">
        <v>533</v>
      </c>
    </row>
    <row r="2090" spans="2:2" x14ac:dyDescent="0.15">
      <c r="B2090" s="6" t="s">
        <v>534</v>
      </c>
    </row>
    <row r="2111" spans="2:2" x14ac:dyDescent="0.15">
      <c r="B2111" s="6" t="s">
        <v>538</v>
      </c>
    </row>
    <row r="2133" spans="2:2" ht="14.25" x14ac:dyDescent="0.15">
      <c r="B2133" s="25" t="s">
        <v>23</v>
      </c>
    </row>
    <row r="2148" spans="2:9" x14ac:dyDescent="0.15">
      <c r="B2148" s="6" t="s">
        <v>138</v>
      </c>
      <c r="I2148" s="20" t="s">
        <v>179</v>
      </c>
    </row>
    <row r="2165" ht="15" customHeight="1" x14ac:dyDescent="0.15"/>
    <row r="2178" spans="2:25" x14ac:dyDescent="0.15">
      <c r="P2178" s="44"/>
    </row>
    <row r="2179" spans="2:25" x14ac:dyDescent="0.15">
      <c r="P2179" s="44"/>
    </row>
    <row r="2180" spans="2:25" x14ac:dyDescent="0.15">
      <c r="P2180" s="44"/>
    </row>
    <row r="2181" spans="2:25" x14ac:dyDescent="0.15">
      <c r="P2181" s="44"/>
      <c r="V2181" s="35"/>
      <c r="W2181" s="35"/>
    </row>
    <row r="2182" spans="2:25" x14ac:dyDescent="0.15">
      <c r="P2182" s="44"/>
      <c r="Q2182" s="35"/>
      <c r="R2182" s="35"/>
      <c r="S2182" s="35"/>
      <c r="T2182" s="35"/>
      <c r="U2182" s="35"/>
      <c r="V2182" s="35"/>
      <c r="W2182" s="35"/>
      <c r="X2182" s="35"/>
      <c r="Y2182" s="35"/>
    </row>
    <row r="2183" spans="2:25" x14ac:dyDescent="0.15">
      <c r="B2183" s="101" t="s">
        <v>407</v>
      </c>
      <c r="C2183" s="43"/>
      <c r="D2183" s="43"/>
      <c r="E2183" s="43"/>
      <c r="F2183" s="43"/>
      <c r="G2183" s="43"/>
      <c r="H2183" s="43"/>
      <c r="I2183" s="43"/>
      <c r="J2183" s="43"/>
      <c r="K2183" s="43"/>
      <c r="L2183" s="7"/>
      <c r="M2183" s="7"/>
      <c r="P2183" s="44"/>
      <c r="Q2183" s="35"/>
      <c r="R2183" s="35"/>
      <c r="S2183" s="35"/>
      <c r="T2183" s="35"/>
      <c r="U2183" s="35"/>
      <c r="V2183" s="35"/>
      <c r="W2183" s="35"/>
      <c r="X2183" s="35"/>
      <c r="Y2183" s="35"/>
    </row>
    <row r="2184" spans="2:25" x14ac:dyDescent="0.15">
      <c r="B2184" s="43"/>
      <c r="C2184" s="43"/>
      <c r="D2184" s="43"/>
      <c r="E2184" s="43"/>
      <c r="F2184" s="43"/>
      <c r="G2184" s="43"/>
      <c r="H2184" s="43"/>
      <c r="I2184" s="43"/>
      <c r="J2184" s="43"/>
      <c r="K2184" s="43"/>
      <c r="L2184" s="7"/>
      <c r="M2184" s="7"/>
      <c r="P2184" s="153"/>
      <c r="Q2184" s="35"/>
      <c r="R2184" s="35"/>
      <c r="S2184" s="35"/>
      <c r="T2184" s="35"/>
      <c r="U2184" s="35"/>
      <c r="V2184" s="35"/>
      <c r="W2184" s="35"/>
      <c r="X2184" s="35"/>
      <c r="Y2184" s="35"/>
    </row>
    <row r="2185" spans="2:25" x14ac:dyDescent="0.15">
      <c r="B2185" s="35" t="s">
        <v>719</v>
      </c>
      <c r="C2185" s="44"/>
      <c r="D2185" s="44"/>
      <c r="E2185" s="44"/>
      <c r="F2185" s="44"/>
      <c r="G2185" s="44">
        <v>3</v>
      </c>
      <c r="H2185" s="86"/>
      <c r="I2185" s="44" t="s">
        <v>716</v>
      </c>
      <c r="J2185" s="44"/>
      <c r="K2185" s="86"/>
      <c r="L2185" s="86"/>
      <c r="M2185" s="86"/>
      <c r="N2185" s="1">
        <v>1</v>
      </c>
      <c r="P2185" s="153"/>
      <c r="Q2185" s="35"/>
      <c r="R2185" s="35"/>
      <c r="S2185" s="35"/>
      <c r="T2185" s="35"/>
      <c r="U2185" s="35"/>
      <c r="V2185" s="35"/>
      <c r="W2185" s="35"/>
      <c r="X2185" s="35"/>
      <c r="Y2185" s="35"/>
    </row>
    <row r="2186" spans="2:25" x14ac:dyDescent="0.15">
      <c r="B2186" s="86" t="s">
        <v>731</v>
      </c>
      <c r="C2186" s="44"/>
      <c r="D2186" s="44"/>
      <c r="E2186" s="44"/>
      <c r="F2186" s="44"/>
      <c r="G2186" s="44">
        <v>3</v>
      </c>
      <c r="H2186" s="44"/>
      <c r="I2186" s="19" t="s">
        <v>718</v>
      </c>
      <c r="J2186" s="19"/>
      <c r="K2186" s="19"/>
      <c r="L2186" s="19"/>
      <c r="M2186" s="86"/>
      <c r="N2186" s="1">
        <v>1</v>
      </c>
      <c r="P2186" s="153"/>
      <c r="Q2186" s="35"/>
      <c r="R2186" s="35"/>
      <c r="S2186" s="35"/>
      <c r="T2186" s="35"/>
      <c r="U2186" s="35"/>
      <c r="V2186" s="35"/>
      <c r="W2186" s="35"/>
      <c r="X2186" s="35"/>
      <c r="Y2186" s="35"/>
    </row>
    <row r="2187" spans="2:25" x14ac:dyDescent="0.15">
      <c r="B2187" s="86" t="s">
        <v>717</v>
      </c>
      <c r="C2187" s="44"/>
      <c r="D2187" s="44"/>
      <c r="E2187" s="44"/>
      <c r="F2187" s="44"/>
      <c r="G2187" s="44">
        <v>1</v>
      </c>
      <c r="H2187" s="19"/>
      <c r="I2187" s="19" t="s">
        <v>720</v>
      </c>
      <c r="J2187" s="19"/>
      <c r="K2187" s="19"/>
      <c r="L2187" s="19"/>
      <c r="M2187" s="86"/>
      <c r="N2187" s="1">
        <v>1</v>
      </c>
      <c r="P2187" s="153"/>
      <c r="Q2187" s="35"/>
      <c r="R2187" s="35"/>
      <c r="S2187" s="35"/>
      <c r="T2187" s="35"/>
      <c r="U2187" s="35"/>
      <c r="V2187" s="35"/>
      <c r="W2187" s="35"/>
      <c r="X2187" s="35"/>
      <c r="Y2187" s="35"/>
    </row>
    <row r="2188" spans="2:25" x14ac:dyDescent="0.15">
      <c r="B2188" s="86" t="s">
        <v>707</v>
      </c>
      <c r="C2188" s="44"/>
      <c r="D2188" s="44"/>
      <c r="E2188" s="44"/>
      <c r="F2188" s="44"/>
      <c r="G2188" s="44">
        <v>1</v>
      </c>
      <c r="H2188" s="86"/>
      <c r="I2188" s="44" t="s">
        <v>721</v>
      </c>
      <c r="J2188" s="44"/>
      <c r="K2188" s="86"/>
      <c r="L2188" s="86"/>
      <c r="M2188" s="86"/>
      <c r="N2188" s="1">
        <v>1</v>
      </c>
      <c r="P2188" s="153"/>
      <c r="Q2188" s="35"/>
      <c r="R2188" s="35"/>
      <c r="S2188" s="35"/>
      <c r="T2188" s="35"/>
      <c r="U2188" s="35"/>
      <c r="V2188" s="35"/>
      <c r="W2188" s="35"/>
      <c r="X2188" s="35"/>
      <c r="Y2188" s="35"/>
    </row>
    <row r="2189" spans="2:25" x14ac:dyDescent="0.15">
      <c r="B2189" s="86" t="s">
        <v>706</v>
      </c>
      <c r="C2189" s="44"/>
      <c r="D2189" s="44"/>
      <c r="E2189" s="44"/>
      <c r="F2189" s="44"/>
      <c r="G2189" s="44">
        <v>2</v>
      </c>
      <c r="H2189" s="86"/>
      <c r="I2189" s="137" t="s">
        <v>722</v>
      </c>
      <c r="J2189" s="44"/>
      <c r="K2189" s="86"/>
      <c r="L2189" s="86"/>
      <c r="M2189" s="86"/>
      <c r="N2189" s="1">
        <v>1</v>
      </c>
      <c r="P2189" s="153"/>
      <c r="Q2189" s="35"/>
      <c r="R2189" s="35"/>
      <c r="S2189" s="35"/>
      <c r="T2189" s="35"/>
      <c r="U2189" s="35"/>
      <c r="V2189" s="35"/>
      <c r="W2189" s="35"/>
      <c r="X2189" s="35"/>
      <c r="Y2189" s="35"/>
    </row>
    <row r="2190" spans="2:25" x14ac:dyDescent="0.15">
      <c r="B2190" s="35" t="s">
        <v>715</v>
      </c>
      <c r="C2190" s="44"/>
      <c r="D2190" s="44"/>
      <c r="E2190" s="44"/>
      <c r="F2190" s="44"/>
      <c r="G2190" s="44">
        <v>2</v>
      </c>
      <c r="H2190" s="86"/>
      <c r="I2190" s="44" t="s">
        <v>723</v>
      </c>
      <c r="J2190" s="44"/>
      <c r="K2190" s="86"/>
      <c r="L2190" s="86"/>
      <c r="M2190" s="86"/>
      <c r="N2190" s="1">
        <v>1</v>
      </c>
      <c r="P2190" s="153"/>
      <c r="Q2190" s="35"/>
      <c r="R2190" s="35"/>
      <c r="S2190" s="35"/>
      <c r="T2190" s="35"/>
      <c r="U2190" s="35"/>
      <c r="V2190" s="35"/>
      <c r="W2190" s="35"/>
      <c r="X2190" s="35"/>
      <c r="Y2190" s="35"/>
    </row>
    <row r="2191" spans="2:25" x14ac:dyDescent="0.15">
      <c r="B2191" s="1" t="s">
        <v>710</v>
      </c>
      <c r="C2191" s="44"/>
      <c r="D2191" s="44"/>
      <c r="E2191" s="44"/>
      <c r="F2191" s="44"/>
      <c r="G2191" s="44">
        <v>2</v>
      </c>
      <c r="H2191" s="86"/>
      <c r="I2191" s="44" t="s">
        <v>724</v>
      </c>
      <c r="J2191" s="44"/>
      <c r="K2191" s="86"/>
      <c r="L2191" s="86"/>
      <c r="M2191" s="86"/>
      <c r="N2191" s="1">
        <v>1</v>
      </c>
      <c r="P2191" s="1"/>
      <c r="Q2191" s="35"/>
      <c r="R2191" s="35"/>
      <c r="S2191" s="35"/>
      <c r="T2191" s="35"/>
      <c r="U2191" s="35"/>
      <c r="V2191" s="35"/>
      <c r="W2191" s="35"/>
      <c r="X2191" s="35"/>
      <c r="Y2191" s="35"/>
    </row>
    <row r="2192" spans="2:25" x14ac:dyDescent="0.15">
      <c r="B2192" s="86" t="s">
        <v>705</v>
      </c>
      <c r="C2192" s="44"/>
      <c r="D2192" s="44"/>
      <c r="E2192" s="44"/>
      <c r="F2192" s="44"/>
      <c r="G2192" s="153">
        <v>1</v>
      </c>
      <c r="H2192" s="86"/>
      <c r="I2192" s="44" t="s">
        <v>725</v>
      </c>
      <c r="J2192" s="44"/>
      <c r="K2192" s="86"/>
      <c r="L2192" s="86"/>
      <c r="M2192" s="86"/>
      <c r="N2192" s="1">
        <v>1</v>
      </c>
      <c r="P2192" s="1"/>
      <c r="Q2192" s="35"/>
      <c r="R2192" s="35"/>
      <c r="S2192" s="35"/>
      <c r="T2192" s="35"/>
      <c r="U2192" s="35"/>
      <c r="V2192" s="35"/>
      <c r="W2192" s="35"/>
      <c r="X2192" s="35"/>
      <c r="Y2192" s="35"/>
    </row>
    <row r="2193" spans="2:25" x14ac:dyDescent="0.15">
      <c r="B2193" s="155" t="s">
        <v>708</v>
      </c>
      <c r="C2193" s="44"/>
      <c r="D2193" s="44"/>
      <c r="E2193" s="44"/>
      <c r="F2193" s="44"/>
      <c r="G2193" s="153">
        <v>1</v>
      </c>
      <c r="H2193" s="86"/>
      <c r="I2193" s="44" t="s">
        <v>726</v>
      </c>
      <c r="J2193" s="44"/>
      <c r="K2193" s="86"/>
      <c r="L2193" s="86"/>
      <c r="M2193" s="86"/>
      <c r="N2193" s="1">
        <v>1</v>
      </c>
      <c r="P2193" s="1"/>
      <c r="Q2193" s="35"/>
      <c r="R2193" s="35"/>
      <c r="S2193" s="35"/>
      <c r="T2193" s="35"/>
      <c r="U2193" s="35"/>
      <c r="V2193" s="35"/>
      <c r="W2193" s="35"/>
      <c r="X2193" s="35"/>
      <c r="Y2193" s="35"/>
    </row>
    <row r="2194" spans="2:25" x14ac:dyDescent="0.15">
      <c r="B2194" s="86" t="s">
        <v>709</v>
      </c>
      <c r="C2194" s="44"/>
      <c r="D2194" s="44"/>
      <c r="E2194" s="44"/>
      <c r="F2194" s="44"/>
      <c r="G2194" s="153">
        <v>1</v>
      </c>
      <c r="H2194" s="86"/>
      <c r="I2194" s="44" t="s">
        <v>727</v>
      </c>
      <c r="J2194" s="44"/>
      <c r="K2194" s="86"/>
      <c r="L2194" s="86"/>
      <c r="M2194" s="86"/>
      <c r="N2194" s="1">
        <v>1</v>
      </c>
      <c r="P2194" s="1"/>
      <c r="Q2194" s="35"/>
      <c r="R2194" s="35"/>
      <c r="S2194" s="35"/>
      <c r="T2194" s="35"/>
      <c r="U2194" s="35"/>
      <c r="V2194" s="35"/>
      <c r="W2194" s="35"/>
      <c r="X2194" s="35"/>
      <c r="Y2194" s="35"/>
    </row>
    <row r="2195" spans="2:25" x14ac:dyDescent="0.15">
      <c r="B2195" s="86" t="s">
        <v>711</v>
      </c>
      <c r="C2195" s="44"/>
      <c r="D2195" s="44"/>
      <c r="E2195" s="44"/>
      <c r="F2195" s="44"/>
      <c r="G2195" s="153">
        <v>1</v>
      </c>
      <c r="H2195" s="86"/>
      <c r="I2195" s="44" t="s">
        <v>728</v>
      </c>
      <c r="J2195" s="44"/>
      <c r="K2195" s="86"/>
      <c r="L2195" s="86"/>
      <c r="M2195" s="86"/>
      <c r="N2195" s="1">
        <v>1</v>
      </c>
      <c r="P2195" s="1"/>
      <c r="Q2195" s="35"/>
      <c r="R2195" s="35"/>
      <c r="S2195" s="35"/>
      <c r="T2195" s="35"/>
      <c r="U2195" s="35"/>
      <c r="V2195" s="35"/>
      <c r="W2195" s="35"/>
      <c r="X2195" s="35"/>
      <c r="Y2195" s="35"/>
    </row>
    <row r="2196" spans="2:25" x14ac:dyDescent="0.15">
      <c r="B2196" s="86" t="s">
        <v>712</v>
      </c>
      <c r="C2196" s="44"/>
      <c r="D2196" s="44"/>
      <c r="E2196" s="44"/>
      <c r="F2196" s="44"/>
      <c r="G2196" s="153">
        <v>1</v>
      </c>
      <c r="H2196" s="19"/>
      <c r="I2196" s="44" t="s">
        <v>729</v>
      </c>
      <c r="J2196" s="44"/>
      <c r="K2196" s="86"/>
      <c r="L2196" s="86"/>
      <c r="M2196" s="86"/>
      <c r="N2196" s="1">
        <v>1</v>
      </c>
      <c r="P2196" s="1"/>
      <c r="Q2196" s="35"/>
      <c r="R2196" s="35"/>
      <c r="S2196" s="35"/>
      <c r="T2196" s="35"/>
      <c r="U2196" s="35"/>
      <c r="V2196" s="35"/>
      <c r="W2196" s="35"/>
      <c r="X2196" s="35"/>
      <c r="Y2196" s="35"/>
    </row>
    <row r="2197" spans="2:25" x14ac:dyDescent="0.15">
      <c r="B2197" s="86" t="s">
        <v>713</v>
      </c>
      <c r="C2197" s="44"/>
      <c r="D2197" s="44"/>
      <c r="E2197" s="44"/>
      <c r="F2197" s="44"/>
      <c r="G2197" s="153">
        <v>1</v>
      </c>
      <c r="H2197" s="86"/>
      <c r="I2197" s="44" t="s">
        <v>730</v>
      </c>
      <c r="J2197" s="44"/>
      <c r="K2197" s="86"/>
      <c r="L2197" s="86"/>
      <c r="M2197" s="86"/>
      <c r="N2197" s="1">
        <v>1</v>
      </c>
      <c r="P2197" s="1"/>
      <c r="Q2197" s="35"/>
      <c r="R2197" s="35"/>
      <c r="S2197" s="35"/>
      <c r="T2197" s="35"/>
      <c r="U2197" s="35"/>
      <c r="V2197" s="35"/>
      <c r="W2197" s="35"/>
      <c r="X2197" s="35"/>
      <c r="Y2197" s="35"/>
    </row>
    <row r="2198" spans="2:25" x14ac:dyDescent="0.15">
      <c r="B2198" s="139" t="s">
        <v>714</v>
      </c>
      <c r="C2198" s="140"/>
      <c r="D2198" s="140"/>
      <c r="E2198" s="140"/>
      <c r="F2198" s="140"/>
      <c r="G2198" s="154">
        <v>1</v>
      </c>
      <c r="H2198" s="139"/>
      <c r="I2198" s="140"/>
      <c r="J2198" s="140"/>
      <c r="K2198" s="140"/>
      <c r="L2198" s="140"/>
      <c r="M2198" s="139"/>
      <c r="N2198" s="130"/>
      <c r="P2198" s="1"/>
      <c r="Q2198" s="35"/>
      <c r="R2198" s="35"/>
      <c r="S2198" s="35"/>
      <c r="T2198" s="35"/>
      <c r="U2198" s="35"/>
      <c r="V2198" s="35"/>
      <c r="W2198" s="35"/>
      <c r="X2198" s="35"/>
      <c r="Y2198" s="35"/>
    </row>
    <row r="2199" spans="2:25" x14ac:dyDescent="0.15">
      <c r="B2199" s="86" t="s">
        <v>87</v>
      </c>
      <c r="C2199" s="44"/>
      <c r="D2199" s="44"/>
      <c r="E2199" s="44"/>
      <c r="F2199" s="44"/>
      <c r="G2199" s="110"/>
      <c r="H2199" s="86"/>
      <c r="I2199" s="44"/>
      <c r="J2199" s="44"/>
      <c r="K2199" s="86"/>
      <c r="L2199" s="86"/>
      <c r="M2199" s="191">
        <v>34</v>
      </c>
      <c r="N2199" s="195"/>
      <c r="P2199" s="1"/>
      <c r="Q2199" s="35"/>
      <c r="R2199" s="35"/>
      <c r="S2199" s="35"/>
      <c r="T2199" s="35"/>
      <c r="U2199" s="35"/>
      <c r="V2199" s="35"/>
      <c r="W2199" s="35"/>
      <c r="X2199" s="35"/>
      <c r="Y2199" s="35"/>
    </row>
    <row r="2200" spans="2:25" x14ac:dyDescent="0.15">
      <c r="B2200" s="43"/>
      <c r="C2200" s="43"/>
      <c r="D2200" s="43"/>
      <c r="E2200" s="43"/>
      <c r="F2200" s="43"/>
      <c r="G2200" s="43"/>
      <c r="H2200" s="43"/>
      <c r="I2200" s="43"/>
      <c r="J2200" s="43"/>
      <c r="K2200" s="43"/>
      <c r="L2200" s="43"/>
      <c r="M2200" s="43"/>
      <c r="P2200" s="1"/>
      <c r="Q2200" s="35"/>
      <c r="R2200" s="35"/>
      <c r="S2200" s="35"/>
      <c r="T2200" s="35"/>
      <c r="U2200" s="35"/>
      <c r="V2200" s="35"/>
      <c r="W2200" s="35"/>
      <c r="X2200" s="35"/>
      <c r="Y2200" s="35"/>
    </row>
    <row r="2201" spans="2:25" x14ac:dyDescent="0.15">
      <c r="B2201" s="19" t="s">
        <v>414</v>
      </c>
      <c r="C2201" s="33"/>
      <c r="D2201" s="7"/>
      <c r="E2201" s="7"/>
      <c r="F2201" s="7"/>
      <c r="G2201" s="7"/>
      <c r="H2201" s="7"/>
      <c r="I2201" s="7"/>
      <c r="J2201" s="7"/>
      <c r="K2201" s="7"/>
      <c r="L2201" s="7"/>
      <c r="M2201" s="7"/>
      <c r="P2201" s="1"/>
      <c r="Q2201" s="35"/>
      <c r="R2201" s="35"/>
      <c r="S2201" s="35"/>
      <c r="T2201" s="35"/>
      <c r="U2201" s="35"/>
      <c r="V2201" s="35"/>
      <c r="W2201" s="35"/>
      <c r="X2201" s="35"/>
      <c r="Y2201" s="35"/>
    </row>
    <row r="2202" spans="2:25" x14ac:dyDescent="0.15">
      <c r="P2202" s="1"/>
      <c r="Q2202" s="35"/>
      <c r="R2202" s="35"/>
      <c r="S2202" s="35"/>
      <c r="T2202" s="35"/>
      <c r="U2202" s="35"/>
      <c r="V2202" s="35"/>
      <c r="W2202" s="35"/>
      <c r="X2202" s="35"/>
      <c r="Y2202" s="35"/>
    </row>
    <row r="2203" spans="2:25" x14ac:dyDescent="0.15">
      <c r="P2203" s="1"/>
      <c r="Q2203" s="35"/>
      <c r="R2203" s="35"/>
      <c r="S2203" s="35"/>
      <c r="T2203" s="35"/>
      <c r="U2203" s="35"/>
      <c r="V2203" s="35"/>
      <c r="W2203" s="35"/>
      <c r="X2203" s="35"/>
      <c r="Y2203" s="35"/>
    </row>
    <row r="2204" spans="2:25" x14ac:dyDescent="0.15">
      <c r="Q2204" s="35"/>
      <c r="R2204" s="35"/>
      <c r="S2204" s="35"/>
      <c r="T2204" s="35"/>
      <c r="U2204" s="35"/>
      <c r="V2204" s="35"/>
      <c r="W2204" s="35"/>
      <c r="X2204" s="35"/>
      <c r="Y2204" s="35"/>
    </row>
    <row r="2205" spans="2:25" x14ac:dyDescent="0.15">
      <c r="Q2205" s="35"/>
      <c r="R2205" s="35"/>
      <c r="S2205" s="35"/>
      <c r="T2205" s="35"/>
      <c r="U2205" s="35"/>
      <c r="V2205" s="35"/>
      <c r="W2205" s="35"/>
      <c r="X2205" s="35"/>
      <c r="Y2205" s="35"/>
    </row>
    <row r="2206" spans="2:25" x14ac:dyDescent="0.15">
      <c r="Q2206" s="35"/>
      <c r="R2206" s="35"/>
      <c r="S2206" s="35"/>
      <c r="T2206" s="35"/>
      <c r="U2206" s="35"/>
      <c r="V2206" s="35"/>
      <c r="W2206" s="35"/>
      <c r="X2206" s="35"/>
      <c r="Y2206" s="35"/>
    </row>
    <row r="2207" spans="2:25" x14ac:dyDescent="0.15">
      <c r="Q2207" s="35"/>
      <c r="R2207" s="35"/>
      <c r="S2207" s="35"/>
      <c r="T2207" s="35"/>
      <c r="U2207" s="35"/>
      <c r="V2207" s="35"/>
      <c r="W2207" s="35"/>
      <c r="X2207" s="35"/>
      <c r="Y2207" s="35"/>
    </row>
    <row r="2208" spans="2:25" x14ac:dyDescent="0.15">
      <c r="Q2208" s="35"/>
      <c r="R2208" s="35"/>
      <c r="S2208" s="35"/>
      <c r="T2208" s="35"/>
      <c r="U2208" s="35"/>
      <c r="V2208" s="35"/>
      <c r="W2208" s="35"/>
      <c r="X2208" s="35"/>
      <c r="Y2208" s="35"/>
    </row>
    <row r="2209" spans="9:25" x14ac:dyDescent="0.15">
      <c r="Q2209" s="35"/>
      <c r="R2209" s="35"/>
      <c r="S2209" s="35"/>
      <c r="T2209" s="35"/>
      <c r="U2209" s="35"/>
      <c r="V2209" s="35"/>
      <c r="W2209" s="35"/>
      <c r="X2209" s="35"/>
      <c r="Y2209" s="35"/>
    </row>
    <row r="2210" spans="9:25" x14ac:dyDescent="0.15">
      <c r="Q2210" s="35"/>
      <c r="R2210" s="35"/>
      <c r="S2210" s="35"/>
      <c r="T2210" s="35"/>
      <c r="U2210" s="35"/>
      <c r="V2210" s="35"/>
      <c r="W2210" s="35"/>
      <c r="X2210" s="35"/>
      <c r="Y2210" s="35"/>
    </row>
    <row r="2216" spans="9:25" x14ac:dyDescent="0.15">
      <c r="I2216" s="101" t="s">
        <v>407</v>
      </c>
      <c r="J2216" s="43"/>
      <c r="K2216" s="43"/>
      <c r="L2216" s="43"/>
      <c r="M2216" s="7"/>
    </row>
    <row r="2217" spans="9:25" x14ac:dyDescent="0.15">
      <c r="I2217" s="43"/>
      <c r="J2217" s="43"/>
      <c r="K2217" s="43"/>
      <c r="L2217" s="43"/>
      <c r="M2217" s="7"/>
      <c r="N2217" s="7"/>
    </row>
    <row r="2218" spans="9:25" x14ac:dyDescent="0.15">
      <c r="I2218" s="86" t="s">
        <v>732</v>
      </c>
      <c r="J2218" s="43"/>
      <c r="K2218" s="43"/>
      <c r="L2218" s="7"/>
      <c r="M2218" s="85">
        <v>1</v>
      </c>
      <c r="N2218" s="7"/>
    </row>
    <row r="2219" spans="9:25" x14ac:dyDescent="0.15">
      <c r="I2219" s="86" t="s">
        <v>733</v>
      </c>
      <c r="J2219" s="43"/>
      <c r="K2219" s="43"/>
      <c r="L2219" s="7"/>
      <c r="M2219" s="85">
        <v>1</v>
      </c>
      <c r="N2219" s="7"/>
    </row>
    <row r="2220" spans="9:25" x14ac:dyDescent="0.15">
      <c r="I2220" s="86" t="s">
        <v>734</v>
      </c>
      <c r="J2220" s="43"/>
      <c r="K2220" s="43"/>
      <c r="L2220" s="7"/>
      <c r="M2220" s="85">
        <v>1</v>
      </c>
      <c r="N2220" s="7"/>
    </row>
    <row r="2221" spans="9:25" ht="12" customHeight="1" x14ac:dyDescent="0.15">
      <c r="I2221" s="91" t="s">
        <v>735</v>
      </c>
      <c r="J2221" s="92"/>
      <c r="K2221" s="92"/>
      <c r="L2221" s="92"/>
      <c r="M2221" s="85">
        <v>1</v>
      </c>
      <c r="N2221" s="7"/>
    </row>
    <row r="2222" spans="9:25" ht="12" customHeight="1" x14ac:dyDescent="0.15">
      <c r="I2222" s="44" t="s">
        <v>736</v>
      </c>
      <c r="J2222" s="18"/>
      <c r="K2222" s="18"/>
      <c r="L2222" s="18"/>
      <c r="M2222" s="85">
        <v>1</v>
      </c>
      <c r="N2222" s="7"/>
    </row>
    <row r="2223" spans="9:25" ht="12" customHeight="1" x14ac:dyDescent="0.15">
      <c r="I2223" s="19" t="s">
        <v>737</v>
      </c>
      <c r="J2223" s="18"/>
      <c r="K2223" s="18"/>
      <c r="L2223" s="18"/>
      <c r="M2223" s="85">
        <v>1</v>
      </c>
      <c r="N2223" s="7"/>
    </row>
    <row r="2224" spans="9:25" ht="12" customHeight="1" x14ac:dyDescent="0.15">
      <c r="I2224" s="19" t="s">
        <v>739</v>
      </c>
      <c r="J2224" s="43"/>
      <c r="K2224" s="43"/>
      <c r="L2224" s="43"/>
      <c r="M2224" s="85"/>
      <c r="N2224" s="7"/>
    </row>
    <row r="2225" spans="9:14" ht="12" customHeight="1" x14ac:dyDescent="0.15">
      <c r="I2225" s="86" t="s">
        <v>740</v>
      </c>
      <c r="J2225" s="43"/>
      <c r="K2225" s="43"/>
      <c r="L2225" s="43"/>
      <c r="M2225" s="85">
        <v>1</v>
      </c>
      <c r="N2225" s="7"/>
    </row>
    <row r="2226" spans="9:14" ht="12" customHeight="1" x14ac:dyDescent="0.15">
      <c r="I2226" s="139" t="s">
        <v>738</v>
      </c>
      <c r="J2226" s="130"/>
      <c r="K2226" s="130"/>
      <c r="L2226" s="130"/>
      <c r="M2226" s="132">
        <v>1</v>
      </c>
      <c r="N2226" s="7"/>
    </row>
    <row r="2227" spans="9:14" ht="12" customHeight="1" x14ac:dyDescent="0.15">
      <c r="I2227" s="19" t="s">
        <v>87</v>
      </c>
      <c r="J2227" s="7"/>
      <c r="K2227" s="7"/>
      <c r="L2227" s="7"/>
      <c r="M2227" s="7">
        <v>8</v>
      </c>
      <c r="N2227" s="7"/>
    </row>
    <row r="2228" spans="9:14" ht="12" customHeight="1" x14ac:dyDescent="0.15">
      <c r="I2228" s="19"/>
      <c r="J2228" s="7"/>
      <c r="K2228" s="7"/>
      <c r="L2228" s="7"/>
      <c r="M2228" s="7"/>
      <c r="N2228" s="7"/>
    </row>
    <row r="2229" spans="9:14" ht="12" customHeight="1" x14ac:dyDescent="0.15">
      <c r="I2229" s="19" t="s">
        <v>415</v>
      </c>
      <c r="J2229" s="7"/>
      <c r="K2229" s="7"/>
      <c r="L2229" s="7"/>
      <c r="M2229" s="7"/>
      <c r="N2229" s="7"/>
    </row>
    <row r="2230" spans="9:14" ht="12" customHeight="1" x14ac:dyDescent="0.15">
      <c r="I2230" s="23" t="s">
        <v>411</v>
      </c>
      <c r="J2230" s="7"/>
      <c r="K2230" s="7"/>
      <c r="L2230" s="7"/>
      <c r="M2230" s="7"/>
      <c r="N2230" s="7"/>
    </row>
    <row r="2231" spans="9:14" ht="12" customHeight="1" x14ac:dyDescent="0.15">
      <c r="I2231" s="7"/>
      <c r="J2231" s="7"/>
      <c r="K2231" s="7"/>
      <c r="L2231" s="7"/>
      <c r="M2231" s="7"/>
      <c r="N2231" s="7"/>
    </row>
    <row r="2232" spans="9:14" ht="12" customHeight="1" x14ac:dyDescent="0.15"/>
    <row r="2233" spans="9:14" ht="12" customHeight="1" x14ac:dyDescent="0.15"/>
    <row r="2247" ht="12" customHeight="1" x14ac:dyDescent="0.15"/>
    <row r="2248" ht="12" customHeight="1" x14ac:dyDescent="0.15"/>
    <row r="2249" ht="12" customHeight="1" x14ac:dyDescent="0.15"/>
    <row r="2250" ht="12" customHeight="1" x14ac:dyDescent="0.15"/>
    <row r="2251" ht="12" customHeight="1" x14ac:dyDescent="0.15"/>
    <row r="2252" ht="12" customHeight="1" x14ac:dyDescent="0.15"/>
    <row r="2253" ht="12" customHeight="1" x14ac:dyDescent="0.15"/>
    <row r="2254" ht="12" customHeight="1" x14ac:dyDescent="0.15"/>
    <row r="2255" ht="12" customHeight="1" x14ac:dyDescent="0.15"/>
    <row r="2256" ht="12" customHeight="1" x14ac:dyDescent="0.15"/>
    <row r="2315" spans="2:2" ht="14.25" x14ac:dyDescent="0.15">
      <c r="B2315" s="25" t="s">
        <v>25</v>
      </c>
    </row>
    <row r="2320" spans="2:2" x14ac:dyDescent="0.15">
      <c r="B2320" s="6" t="s">
        <v>27</v>
      </c>
    </row>
    <row r="2340" spans="2:2" x14ac:dyDescent="0.15">
      <c r="B2340" s="6" t="s">
        <v>28</v>
      </c>
    </row>
    <row r="2344" spans="2:2" ht="15" customHeight="1" x14ac:dyDescent="0.15"/>
    <row r="2361" spans="2:2" x14ac:dyDescent="0.15">
      <c r="B2361" s="6" t="s">
        <v>29</v>
      </c>
    </row>
    <row r="2383" spans="2:2" x14ac:dyDescent="0.15">
      <c r="B2383" s="6" t="s">
        <v>30</v>
      </c>
    </row>
    <row r="2390" spans="16:16" s="180" customFormat="1" x14ac:dyDescent="0.15">
      <c r="P2390" s="35"/>
    </row>
    <row r="2405" spans="2:2" x14ac:dyDescent="0.15">
      <c r="B2405" s="6" t="s">
        <v>31</v>
      </c>
    </row>
    <row r="2427" spans="2:2" x14ac:dyDescent="0.15">
      <c r="B2427" s="6" t="s">
        <v>32</v>
      </c>
    </row>
    <row r="2452" spans="2:2" x14ac:dyDescent="0.15">
      <c r="B2452" s="6" t="s">
        <v>33</v>
      </c>
    </row>
    <row r="2475" spans="2:2" x14ac:dyDescent="0.15">
      <c r="B2475" s="6" t="s">
        <v>535</v>
      </c>
    </row>
    <row r="2484" spans="16:16" s="180" customFormat="1" x14ac:dyDescent="0.15">
      <c r="P2484" s="35"/>
    </row>
    <row r="2485" spans="16:16" s="180" customFormat="1" x14ac:dyDescent="0.15">
      <c r="P2485" s="35"/>
    </row>
    <row r="2505" spans="2:2" x14ac:dyDescent="0.15">
      <c r="B2505" s="6" t="s">
        <v>34</v>
      </c>
    </row>
    <row r="2525" spans="2:2" x14ac:dyDescent="0.15">
      <c r="B2525" s="6" t="s">
        <v>35</v>
      </c>
    </row>
    <row r="2545" spans="2:2" x14ac:dyDescent="0.15">
      <c r="B2545" s="6" t="s">
        <v>36</v>
      </c>
    </row>
    <row r="2569" spans="2:2" x14ac:dyDescent="0.15">
      <c r="B2569" s="6" t="s">
        <v>37</v>
      </c>
    </row>
    <row r="2591" spans="2:2" x14ac:dyDescent="0.15">
      <c r="B2591" s="6" t="s">
        <v>38</v>
      </c>
    </row>
    <row r="2615" spans="2:2" x14ac:dyDescent="0.15">
      <c r="B2615" s="6" t="s">
        <v>39</v>
      </c>
    </row>
    <row r="2638" spans="2:2" x14ac:dyDescent="0.15">
      <c r="B2638" s="6" t="s">
        <v>40</v>
      </c>
    </row>
    <row r="2660" spans="2:2" x14ac:dyDescent="0.15">
      <c r="B2660" s="6" t="s">
        <v>41</v>
      </c>
    </row>
    <row r="2682" spans="2:2" x14ac:dyDescent="0.15">
      <c r="B2682" s="6"/>
    </row>
    <row r="2683" spans="2:2" x14ac:dyDescent="0.15">
      <c r="B2683" s="6" t="s">
        <v>42</v>
      </c>
    </row>
    <row r="2705" spans="2:2" x14ac:dyDescent="0.15">
      <c r="B2705" s="6" t="s">
        <v>539</v>
      </c>
    </row>
    <row r="2726" spans="2:2" x14ac:dyDescent="0.15">
      <c r="B2726" s="6"/>
    </row>
    <row r="2727" spans="2:2" x14ac:dyDescent="0.15">
      <c r="B2727" s="6" t="s">
        <v>43</v>
      </c>
    </row>
    <row r="2750" spans="2:2" x14ac:dyDescent="0.15">
      <c r="B2750" s="6" t="s">
        <v>540</v>
      </c>
    </row>
    <row r="2771" spans="2:2" x14ac:dyDescent="0.15">
      <c r="B2771" s="6" t="s">
        <v>356</v>
      </c>
    </row>
    <row r="2812" spans="9:13" x14ac:dyDescent="0.15">
      <c r="I2812" s="84"/>
      <c r="J2812" s="43"/>
      <c r="K2812" s="43"/>
      <c r="L2812" s="43"/>
      <c r="M2812" s="43"/>
    </row>
    <row r="2813" spans="9:13" x14ac:dyDescent="0.15">
      <c r="I2813" s="84"/>
      <c r="J2813" s="43"/>
      <c r="K2813" s="43"/>
      <c r="L2813" s="43"/>
      <c r="M2813" s="43"/>
    </row>
    <row r="2814" spans="9:13" x14ac:dyDescent="0.15">
      <c r="I2814" s="84"/>
      <c r="J2814" s="43"/>
      <c r="K2814" s="43"/>
      <c r="L2814" s="43"/>
      <c r="M2814" s="43"/>
    </row>
    <row r="2815" spans="9:13" x14ac:dyDescent="0.15">
      <c r="I2815" s="43"/>
      <c r="J2815" s="43"/>
      <c r="K2815" s="43"/>
      <c r="L2815" s="43"/>
      <c r="M2815" s="43"/>
    </row>
    <row r="2816" spans="9:13" x14ac:dyDescent="0.15">
      <c r="I2816" s="101" t="s">
        <v>407</v>
      </c>
      <c r="J2816" s="82"/>
      <c r="K2816" s="82"/>
      <c r="L2816" s="83"/>
      <c r="M2816" s="85"/>
    </row>
    <row r="2817" spans="9:23" x14ac:dyDescent="0.15">
      <c r="I2817" s="86"/>
      <c r="J2817" s="83"/>
      <c r="K2817" s="83"/>
      <c r="L2817" s="83"/>
      <c r="M2817" s="85"/>
    </row>
    <row r="2818" spans="9:23" x14ac:dyDescent="0.15">
      <c r="I2818" s="158" t="s">
        <v>742</v>
      </c>
      <c r="J2818" s="44"/>
      <c r="K2818" s="44"/>
      <c r="L2818" s="44"/>
      <c r="M2818" s="85"/>
      <c r="N2818" s="7">
        <v>1</v>
      </c>
      <c r="O2818" s="7"/>
    </row>
    <row r="2819" spans="9:23" x14ac:dyDescent="0.15">
      <c r="I2819" s="91" t="s">
        <v>761</v>
      </c>
      <c r="J2819" s="44"/>
      <c r="K2819" s="44"/>
      <c r="L2819" s="44"/>
      <c r="M2819" s="85"/>
      <c r="N2819" s="7"/>
      <c r="O2819" s="7"/>
    </row>
    <row r="2820" spans="9:23" x14ac:dyDescent="0.15">
      <c r="I2820" s="91" t="s">
        <v>760</v>
      </c>
      <c r="J2820" s="44"/>
      <c r="K2820" s="44"/>
      <c r="L2820" s="44"/>
      <c r="M2820" s="85"/>
      <c r="N2820" s="7">
        <v>1</v>
      </c>
      <c r="O2820" s="7"/>
    </row>
    <row r="2821" spans="9:23" x14ac:dyDescent="0.15">
      <c r="I2821" s="19" t="s">
        <v>763</v>
      </c>
      <c r="J2821" s="44"/>
      <c r="K2821" s="44"/>
      <c r="L2821" s="44"/>
      <c r="M2821" s="85"/>
      <c r="N2821" s="7"/>
      <c r="O2821" s="7"/>
    </row>
    <row r="2822" spans="9:23" x14ac:dyDescent="0.15">
      <c r="I2822" s="19" t="s">
        <v>762</v>
      </c>
      <c r="J2822" s="44"/>
      <c r="K2822" s="44"/>
      <c r="L2822" s="44"/>
      <c r="M2822" s="85"/>
      <c r="N2822" s="7">
        <v>1</v>
      </c>
      <c r="O2822" s="7"/>
    </row>
    <row r="2823" spans="9:23" x14ac:dyDescent="0.15">
      <c r="I2823" s="91" t="s">
        <v>764</v>
      </c>
      <c r="J2823" s="83"/>
      <c r="K2823" s="83"/>
      <c r="L2823" s="83"/>
      <c r="M2823" s="85"/>
      <c r="N2823" s="7"/>
      <c r="O2823" s="7"/>
    </row>
    <row r="2824" spans="9:23" x14ac:dyDescent="0.15">
      <c r="I2824" s="91" t="s">
        <v>766</v>
      </c>
      <c r="J2824" s="83"/>
      <c r="K2824" s="83"/>
      <c r="L2824" s="83"/>
      <c r="M2824" s="85"/>
      <c r="N2824" s="7"/>
      <c r="O2824" s="7"/>
    </row>
    <row r="2825" spans="9:23" x14ac:dyDescent="0.15">
      <c r="I2825" s="91" t="s">
        <v>765</v>
      </c>
      <c r="J2825" s="83"/>
      <c r="K2825" s="83"/>
      <c r="L2825" s="83"/>
      <c r="M2825" s="85"/>
      <c r="N2825" s="7">
        <v>1</v>
      </c>
      <c r="O2825" s="7"/>
    </row>
    <row r="2826" spans="9:23" x14ac:dyDescent="0.15">
      <c r="I2826" s="44" t="s">
        <v>743</v>
      </c>
      <c r="J2826" s="83"/>
      <c r="K2826" s="83"/>
      <c r="L2826" s="83"/>
      <c r="M2826" s="43"/>
      <c r="N2826" s="7">
        <v>1</v>
      </c>
      <c r="O2826" s="7"/>
    </row>
    <row r="2827" spans="9:23" x14ac:dyDescent="0.15">
      <c r="I2827" s="44" t="s">
        <v>744</v>
      </c>
      <c r="J2827" s="44"/>
      <c r="K2827" s="44"/>
      <c r="L2827" s="44"/>
      <c r="M2827" s="85"/>
      <c r="N2827" s="7">
        <v>1</v>
      </c>
      <c r="O2827" s="7"/>
    </row>
    <row r="2828" spans="9:23" x14ac:dyDescent="0.15">
      <c r="I2828" s="91" t="s">
        <v>768</v>
      </c>
      <c r="J2828" s="44"/>
      <c r="K2828" s="44"/>
      <c r="L2828" s="44"/>
      <c r="M2828" s="85"/>
      <c r="N2828" s="7"/>
      <c r="O2828" s="7"/>
    </row>
    <row r="2829" spans="9:23" x14ac:dyDescent="0.15">
      <c r="I2829" s="91" t="s">
        <v>767</v>
      </c>
      <c r="J2829" s="44"/>
      <c r="K2829" s="44"/>
      <c r="L2829" s="44"/>
      <c r="M2829" s="85"/>
      <c r="N2829" s="7">
        <v>1</v>
      </c>
      <c r="O2829" s="7"/>
    </row>
    <row r="2830" spans="9:23" x14ac:dyDescent="0.15">
      <c r="I2830" s="91" t="s">
        <v>745</v>
      </c>
      <c r="J2830" s="83"/>
      <c r="K2830" s="83"/>
      <c r="L2830" s="83"/>
      <c r="M2830" s="85"/>
      <c r="N2830" s="7">
        <v>1</v>
      </c>
      <c r="O2830" s="7"/>
      <c r="W2830" s="7"/>
    </row>
    <row r="2831" spans="9:23" x14ac:dyDescent="0.15">
      <c r="I2831" s="44" t="s">
        <v>746</v>
      </c>
      <c r="J2831" s="83"/>
      <c r="K2831" s="83"/>
      <c r="L2831" s="83"/>
      <c r="M2831" s="43"/>
      <c r="N2831" s="7">
        <v>1</v>
      </c>
      <c r="O2831" s="7"/>
      <c r="W2831" s="7"/>
    </row>
    <row r="2832" spans="9:23" x14ac:dyDescent="0.15">
      <c r="I2832" s="137" t="s">
        <v>747</v>
      </c>
      <c r="J2832" s="88"/>
      <c r="K2832" s="88"/>
      <c r="L2832" s="44"/>
      <c r="M2832" s="85"/>
      <c r="N2832" s="7">
        <v>1</v>
      </c>
      <c r="O2832" s="7"/>
      <c r="W2832" s="7"/>
    </row>
    <row r="2833" spans="9:23" x14ac:dyDescent="0.15">
      <c r="I2833" s="19" t="s">
        <v>748</v>
      </c>
      <c r="J2833" s="83"/>
      <c r="K2833" s="83"/>
      <c r="L2833" s="83"/>
      <c r="M2833" s="85"/>
      <c r="N2833" s="7">
        <v>1</v>
      </c>
      <c r="O2833" s="7"/>
      <c r="W2833" s="7"/>
    </row>
    <row r="2834" spans="9:23" x14ac:dyDescent="0.15">
      <c r="I2834" s="91" t="s">
        <v>770</v>
      </c>
      <c r="J2834" s="83"/>
      <c r="K2834" s="83"/>
      <c r="L2834" s="83"/>
      <c r="M2834" s="85"/>
      <c r="N2834" s="7"/>
      <c r="O2834" s="7"/>
      <c r="W2834" s="7"/>
    </row>
    <row r="2835" spans="9:23" x14ac:dyDescent="0.15">
      <c r="I2835" s="91" t="s">
        <v>769</v>
      </c>
      <c r="J2835" s="83"/>
      <c r="K2835" s="83"/>
      <c r="L2835" s="83"/>
      <c r="M2835" s="85"/>
      <c r="N2835" s="7">
        <v>1</v>
      </c>
      <c r="O2835" s="7"/>
      <c r="W2835" s="7"/>
    </row>
    <row r="2836" spans="9:23" x14ac:dyDescent="0.15">
      <c r="I2836" s="158" t="s">
        <v>749</v>
      </c>
      <c r="J2836" s="88"/>
      <c r="K2836" s="88"/>
      <c r="L2836" s="44"/>
      <c r="M2836" s="85"/>
      <c r="N2836" s="7">
        <v>1</v>
      </c>
      <c r="O2836" s="7"/>
      <c r="W2836" s="7"/>
    </row>
    <row r="2837" spans="9:23" x14ac:dyDescent="0.15">
      <c r="I2837" s="19" t="s">
        <v>750</v>
      </c>
      <c r="J2837" s="44"/>
      <c r="K2837" s="44"/>
      <c r="L2837" s="44"/>
      <c r="M2837" s="85"/>
      <c r="N2837" s="7">
        <v>1</v>
      </c>
      <c r="O2837" s="7"/>
      <c r="W2837" s="7"/>
    </row>
    <row r="2838" spans="9:23" x14ac:dyDescent="0.15">
      <c r="I2838" s="158" t="s">
        <v>751</v>
      </c>
      <c r="J2838" s="88"/>
      <c r="K2838" s="88"/>
      <c r="L2838" s="88"/>
      <c r="M2838" s="85"/>
      <c r="N2838" s="7">
        <v>1</v>
      </c>
      <c r="O2838" s="7"/>
      <c r="W2838" s="7"/>
    </row>
    <row r="2839" spans="9:23" x14ac:dyDescent="0.15">
      <c r="I2839" s="91" t="s">
        <v>752</v>
      </c>
      <c r="J2839" s="88"/>
      <c r="K2839" s="88"/>
      <c r="L2839" s="88"/>
      <c r="M2839" s="43"/>
      <c r="N2839" s="7">
        <v>1</v>
      </c>
      <c r="O2839" s="7"/>
      <c r="W2839" s="7"/>
    </row>
    <row r="2840" spans="9:23" x14ac:dyDescent="0.15">
      <c r="I2840" s="91" t="s">
        <v>753</v>
      </c>
      <c r="J2840" s="88"/>
      <c r="K2840" s="88"/>
      <c r="L2840" s="88"/>
      <c r="M2840" s="85"/>
      <c r="N2840" s="7">
        <v>1</v>
      </c>
      <c r="O2840" s="7"/>
      <c r="W2840" s="7"/>
    </row>
    <row r="2841" spans="9:23" x14ac:dyDescent="0.15">
      <c r="I2841" s="19" t="s">
        <v>754</v>
      </c>
      <c r="J2841" s="88"/>
      <c r="K2841" s="88"/>
      <c r="L2841" s="88"/>
      <c r="M2841" s="43"/>
      <c r="N2841" s="7">
        <v>1</v>
      </c>
      <c r="O2841" s="7"/>
      <c r="W2841" s="7"/>
    </row>
    <row r="2842" spans="9:23" x14ac:dyDescent="0.15">
      <c r="I2842" s="44" t="s">
        <v>755</v>
      </c>
      <c r="J2842" s="43"/>
      <c r="K2842" s="43"/>
      <c r="L2842" s="43"/>
      <c r="M2842" s="85"/>
      <c r="N2842" s="7">
        <v>1</v>
      </c>
      <c r="O2842" s="7"/>
      <c r="W2842" s="7"/>
    </row>
    <row r="2843" spans="9:23" x14ac:dyDescent="0.15">
      <c r="I2843" s="44" t="s">
        <v>756</v>
      </c>
      <c r="J2843" s="43"/>
      <c r="K2843" s="43"/>
      <c r="L2843" s="43"/>
      <c r="M2843" s="43"/>
      <c r="N2843" s="7">
        <v>1</v>
      </c>
      <c r="O2843" s="7"/>
      <c r="W2843" s="7"/>
    </row>
    <row r="2844" spans="9:23" ht="12" customHeight="1" x14ac:dyDescent="0.15">
      <c r="I2844" s="44" t="s">
        <v>757</v>
      </c>
      <c r="J2844" s="7"/>
      <c r="K2844" s="7"/>
      <c r="L2844" s="7"/>
      <c r="M2844" s="7"/>
      <c r="N2844" s="7">
        <v>1</v>
      </c>
      <c r="O2844" s="7"/>
      <c r="Q2844" s="23"/>
      <c r="W2844" s="7"/>
    </row>
    <row r="2845" spans="9:23" ht="12" customHeight="1" x14ac:dyDescent="0.15">
      <c r="I2845" s="19" t="s">
        <v>758</v>
      </c>
      <c r="J2845" s="7"/>
      <c r="K2845" s="7"/>
      <c r="L2845" s="7"/>
      <c r="M2845" s="156"/>
      <c r="N2845" s="7">
        <v>1</v>
      </c>
      <c r="O2845" s="7"/>
      <c r="Q2845" s="23"/>
      <c r="W2845" s="7"/>
    </row>
    <row r="2846" spans="9:23" ht="12" customHeight="1" x14ac:dyDescent="0.15">
      <c r="I2846" s="138" t="s">
        <v>759</v>
      </c>
      <c r="J2846" s="130"/>
      <c r="K2846" s="130"/>
      <c r="L2846" s="130"/>
      <c r="M2846" s="130"/>
      <c r="N2846" s="130">
        <v>1</v>
      </c>
      <c r="Q2846" s="23"/>
      <c r="W2846" s="7"/>
    </row>
    <row r="2847" spans="9:23" ht="12" customHeight="1" x14ac:dyDescent="0.15">
      <c r="I2847" s="1" t="s">
        <v>87</v>
      </c>
      <c r="J2847" s="7"/>
      <c r="K2847" s="7"/>
      <c r="L2847" s="7"/>
      <c r="M2847" s="191">
        <v>23</v>
      </c>
      <c r="N2847" s="192"/>
      <c r="Q2847" s="23"/>
      <c r="W2847" s="7"/>
    </row>
    <row r="2848" spans="9:23" ht="12" customHeight="1" x14ac:dyDescent="0.15">
      <c r="J2848" s="7"/>
      <c r="K2848" s="7"/>
      <c r="L2848" s="7"/>
      <c r="M2848" s="7"/>
      <c r="Q2848" s="23"/>
      <c r="W2848" s="7"/>
    </row>
    <row r="2849" spans="2:23" ht="12" customHeight="1" x14ac:dyDescent="0.15">
      <c r="I2849" s="19" t="s">
        <v>408</v>
      </c>
      <c r="J2849" s="7"/>
      <c r="K2849" s="7"/>
      <c r="L2849" s="7"/>
      <c r="M2849" s="7"/>
      <c r="Q2849" s="23"/>
      <c r="W2849" s="7"/>
    </row>
    <row r="2850" spans="2:23" ht="12" customHeight="1" x14ac:dyDescent="0.15">
      <c r="I2850" s="19" t="s">
        <v>409</v>
      </c>
      <c r="J2850" s="7"/>
      <c r="K2850" s="7"/>
      <c r="L2850" s="7"/>
      <c r="M2850" s="7"/>
      <c r="Q2850" s="23"/>
      <c r="W2850" s="7"/>
    </row>
    <row r="2851" spans="2:23" ht="12" customHeight="1" x14ac:dyDescent="0.15">
      <c r="I2851" s="33"/>
      <c r="J2851" s="7"/>
      <c r="K2851" s="7"/>
      <c r="L2851" s="7"/>
      <c r="M2851" s="7"/>
      <c r="Q2851" s="23"/>
      <c r="W2851" s="7"/>
    </row>
    <row r="2852" spans="2:23" ht="12" customHeight="1" x14ac:dyDescent="0.15">
      <c r="Q2852" s="23"/>
      <c r="W2852" s="7"/>
    </row>
    <row r="2853" spans="2:23" ht="12" customHeight="1" x14ac:dyDescent="0.15">
      <c r="Q2853" s="23"/>
      <c r="W2853" s="7"/>
    </row>
    <row r="2854" spans="2:23" ht="12" customHeight="1" x14ac:dyDescent="0.15">
      <c r="Q2854" s="23"/>
      <c r="W2854" s="7"/>
    </row>
    <row r="2855" spans="2:23" ht="12" customHeight="1" x14ac:dyDescent="0.15">
      <c r="Q2855" s="23"/>
      <c r="W2855" s="7"/>
    </row>
    <row r="2856" spans="2:23" ht="12" customHeight="1" x14ac:dyDescent="0.15">
      <c r="Q2856" s="23"/>
      <c r="W2856" s="7"/>
    </row>
    <row r="2857" spans="2:23" ht="12" customHeight="1" x14ac:dyDescent="0.15">
      <c r="Q2857" s="23"/>
      <c r="W2857" s="7"/>
    </row>
    <row r="2858" spans="2:23" ht="12" customHeight="1" x14ac:dyDescent="0.15">
      <c r="Q2858" s="23"/>
      <c r="W2858" s="7"/>
    </row>
    <row r="2859" spans="2:23" ht="12" customHeight="1" x14ac:dyDescent="0.15">
      <c r="Q2859" s="23"/>
    </row>
    <row r="2860" spans="2:23" ht="12" customHeight="1" x14ac:dyDescent="0.15">
      <c r="Q2860" s="23"/>
    </row>
    <row r="2861" spans="2:23" ht="12" customHeight="1" x14ac:dyDescent="0.15">
      <c r="Q2861" s="23"/>
    </row>
    <row r="2862" spans="2:23" ht="12" customHeight="1" x14ac:dyDescent="0.15">
      <c r="Q2862" s="23"/>
    </row>
    <row r="2863" spans="2:23" ht="12" customHeight="1" x14ac:dyDescent="0.15">
      <c r="Q2863" s="23"/>
    </row>
    <row r="2864" spans="2:23" ht="12" customHeight="1" x14ac:dyDescent="0.15">
      <c r="B2864" s="25" t="s">
        <v>26</v>
      </c>
      <c r="Q2864" s="23"/>
    </row>
    <row r="2865" ht="12" customHeight="1" x14ac:dyDescent="0.15"/>
    <row r="2866" ht="12" customHeight="1" x14ac:dyDescent="0.15"/>
    <row r="2867" ht="12" customHeight="1" x14ac:dyDescent="0.15"/>
    <row r="2868" ht="12" customHeight="1" x14ac:dyDescent="0.15"/>
    <row r="2869" ht="12" customHeight="1" x14ac:dyDescent="0.15"/>
    <row r="2870" ht="12" customHeight="1" x14ac:dyDescent="0.15"/>
    <row r="2871" ht="12" customHeight="1" x14ac:dyDescent="0.15"/>
    <row r="2872" ht="12" customHeight="1" x14ac:dyDescent="0.15"/>
    <row r="2873" ht="12" customHeight="1" x14ac:dyDescent="0.15"/>
    <row r="2885" spans="2:9" x14ac:dyDescent="0.15">
      <c r="B2885" s="6" t="s">
        <v>138</v>
      </c>
      <c r="I2885" s="20" t="s">
        <v>179</v>
      </c>
    </row>
    <row r="2901" ht="15" customHeight="1" x14ac:dyDescent="0.15"/>
    <row r="2927" spans="2:8" x14ac:dyDescent="0.15">
      <c r="B2927" s="84"/>
      <c r="C2927" s="43"/>
      <c r="D2927" s="43"/>
      <c r="E2927" s="43"/>
      <c r="F2927" s="7"/>
      <c r="G2927" s="43"/>
      <c r="H2927" s="43"/>
    </row>
    <row r="2928" spans="2:8" x14ac:dyDescent="0.15">
      <c r="B2928" s="101" t="s">
        <v>407</v>
      </c>
      <c r="C2928" s="43"/>
      <c r="D2928" s="43"/>
      <c r="E2928" s="43"/>
      <c r="F2928" s="43"/>
      <c r="G2928" s="43"/>
      <c r="H2928" s="43"/>
    </row>
    <row r="2929" spans="2:13" x14ac:dyDescent="0.15">
      <c r="B2929" s="86"/>
      <c r="C2929" s="44"/>
      <c r="D2929" s="44"/>
      <c r="E2929" s="44"/>
      <c r="F2929" s="44"/>
      <c r="G2929" s="45"/>
      <c r="H2929" s="86"/>
    </row>
    <row r="2930" spans="2:13" x14ac:dyDescent="0.15">
      <c r="B2930" s="91" t="s">
        <v>771</v>
      </c>
      <c r="C2930" s="44"/>
      <c r="D2930" s="44"/>
      <c r="E2930" s="44"/>
      <c r="F2930" s="44"/>
      <c r="G2930" s="93"/>
      <c r="H2930" s="86">
        <v>1</v>
      </c>
    </row>
    <row r="2931" spans="2:13" x14ac:dyDescent="0.15">
      <c r="B2931" s="91" t="s">
        <v>772</v>
      </c>
      <c r="C2931" s="44"/>
      <c r="D2931" s="44"/>
      <c r="E2931" s="44"/>
      <c r="F2931" s="44"/>
      <c r="G2931" s="93"/>
      <c r="H2931" s="86">
        <v>1</v>
      </c>
    </row>
    <row r="2932" spans="2:13" x14ac:dyDescent="0.15">
      <c r="B2932" s="91" t="s">
        <v>773</v>
      </c>
      <c r="C2932" s="44"/>
      <c r="D2932" s="44"/>
      <c r="E2932" s="44"/>
      <c r="F2932" s="44"/>
      <c r="G2932" s="93"/>
      <c r="H2932" s="86">
        <v>1</v>
      </c>
    </row>
    <row r="2933" spans="2:13" x14ac:dyDescent="0.15">
      <c r="B2933" s="91" t="s">
        <v>774</v>
      </c>
      <c r="C2933" s="44"/>
      <c r="D2933" s="44"/>
      <c r="E2933" s="44"/>
      <c r="F2933" s="44"/>
      <c r="G2933" s="93"/>
      <c r="H2933" s="86">
        <v>1</v>
      </c>
      <c r="I2933" s="43"/>
      <c r="J2933" s="43"/>
      <c r="K2933" s="43"/>
      <c r="L2933" s="43"/>
      <c r="M2933" s="43"/>
    </row>
    <row r="2934" spans="2:13" x14ac:dyDescent="0.15">
      <c r="B2934" s="44" t="s">
        <v>775</v>
      </c>
      <c r="C2934" s="83"/>
      <c r="D2934" s="83"/>
      <c r="E2934" s="83"/>
      <c r="F2934" s="83"/>
      <c r="G2934" s="93"/>
      <c r="H2934" s="86">
        <v>1</v>
      </c>
      <c r="I2934" s="43"/>
      <c r="J2934" s="43"/>
      <c r="K2934" s="43"/>
      <c r="L2934" s="43"/>
      <c r="M2934" s="43"/>
    </row>
    <row r="2935" spans="2:13" x14ac:dyDescent="0.15">
      <c r="B2935" s="44" t="s">
        <v>776</v>
      </c>
      <c r="C2935" s="83"/>
      <c r="D2935" s="83"/>
      <c r="E2935" s="83"/>
      <c r="F2935" s="83"/>
      <c r="G2935" s="93"/>
      <c r="H2935" s="86">
        <v>1</v>
      </c>
      <c r="I2935" s="43"/>
      <c r="J2935" s="43"/>
      <c r="K2935" s="43"/>
      <c r="L2935" s="43"/>
      <c r="M2935" s="43"/>
    </row>
    <row r="2936" spans="2:13" x14ac:dyDescent="0.15">
      <c r="B2936" s="44" t="s">
        <v>777</v>
      </c>
      <c r="C2936" s="83"/>
      <c r="D2936" s="83"/>
      <c r="E2936" s="83"/>
      <c r="F2936" s="83"/>
      <c r="G2936" s="45"/>
      <c r="H2936" s="86">
        <v>1</v>
      </c>
      <c r="I2936" s="43"/>
      <c r="J2936" s="43"/>
      <c r="K2936" s="43"/>
      <c r="L2936" s="43"/>
      <c r="M2936" s="44"/>
    </row>
    <row r="2937" spans="2:13" x14ac:dyDescent="0.15">
      <c r="B2937" s="44" t="s">
        <v>778</v>
      </c>
      <c r="C2937" s="83"/>
      <c r="D2937" s="83"/>
      <c r="E2937" s="83"/>
      <c r="F2937" s="83"/>
      <c r="G2937" s="45"/>
      <c r="H2937" s="86">
        <v>1</v>
      </c>
      <c r="I2937" s="43"/>
      <c r="J2937" s="43"/>
      <c r="K2937" s="43"/>
      <c r="L2937" s="43"/>
      <c r="M2937" s="44"/>
    </row>
    <row r="2938" spans="2:13" x14ac:dyDescent="0.15">
      <c r="B2938" s="44" t="s">
        <v>779</v>
      </c>
      <c r="C2938" s="43"/>
      <c r="D2938" s="43"/>
      <c r="E2938" s="43"/>
      <c r="F2938" s="43"/>
      <c r="G2938" s="43"/>
      <c r="H2938" s="86">
        <v>1</v>
      </c>
      <c r="I2938" s="43"/>
      <c r="J2938" s="43"/>
      <c r="K2938" s="43"/>
      <c r="L2938" s="43"/>
      <c r="M2938" s="44"/>
    </row>
    <row r="2939" spans="2:13" x14ac:dyDescent="0.15">
      <c r="B2939" s="19" t="s">
        <v>780</v>
      </c>
      <c r="C2939" s="87"/>
      <c r="D2939" s="7"/>
      <c r="E2939" s="7"/>
      <c r="F2939" s="7"/>
      <c r="G2939" s="43"/>
      <c r="H2939" s="86">
        <v>1</v>
      </c>
      <c r="I2939" s="43"/>
      <c r="J2939" s="43"/>
      <c r="K2939" s="43"/>
      <c r="L2939" s="43"/>
      <c r="M2939" s="44"/>
    </row>
    <row r="2940" spans="2:13" x14ac:dyDescent="0.15">
      <c r="B2940" s="23" t="s">
        <v>781</v>
      </c>
      <c r="G2940" s="43"/>
      <c r="H2940" s="86">
        <v>1</v>
      </c>
      <c r="I2940" s="43"/>
      <c r="J2940" s="43"/>
      <c r="K2940" s="43"/>
      <c r="L2940" s="43"/>
      <c r="M2940" s="44"/>
    </row>
    <row r="2941" spans="2:13" x14ac:dyDescent="0.15">
      <c r="B2941" s="138" t="s">
        <v>782</v>
      </c>
      <c r="C2941" s="130"/>
      <c r="D2941" s="130"/>
      <c r="E2941" s="130"/>
      <c r="F2941" s="130"/>
      <c r="G2941" s="130"/>
      <c r="H2941" s="139">
        <v>1</v>
      </c>
      <c r="I2941" s="43"/>
      <c r="J2941" s="43"/>
      <c r="K2941" s="43"/>
      <c r="L2941" s="43"/>
      <c r="M2941" s="44"/>
    </row>
    <row r="2942" spans="2:13" x14ac:dyDescent="0.15">
      <c r="B2942" s="23" t="s">
        <v>87</v>
      </c>
      <c r="H2942" s="1">
        <v>12</v>
      </c>
      <c r="I2942" s="43"/>
      <c r="J2942" s="43"/>
      <c r="K2942" s="43"/>
      <c r="L2942" s="43"/>
      <c r="M2942" s="43"/>
    </row>
    <row r="2943" spans="2:13" x14ac:dyDescent="0.15">
      <c r="B2943" s="23"/>
      <c r="I2943" s="43"/>
      <c r="J2943" s="43"/>
      <c r="K2943" s="43"/>
      <c r="L2943" s="43"/>
      <c r="M2943" s="43"/>
    </row>
    <row r="2944" spans="2:13" x14ac:dyDescent="0.15">
      <c r="B2944" s="19" t="s">
        <v>783</v>
      </c>
      <c r="I2944" s="43"/>
      <c r="J2944" s="43"/>
      <c r="K2944" s="43"/>
      <c r="L2944" s="43"/>
      <c r="M2944" s="43"/>
    </row>
    <row r="2945" spans="2:13" x14ac:dyDescent="0.15">
      <c r="B2945" s="19"/>
      <c r="I2945" s="43"/>
      <c r="J2945" s="43"/>
      <c r="K2945" s="43"/>
      <c r="L2945" s="43"/>
      <c r="M2945" s="43"/>
    </row>
    <row r="2946" spans="2:13" x14ac:dyDescent="0.15">
      <c r="B2946" s="23"/>
      <c r="I2946" s="43"/>
      <c r="J2946" s="43"/>
      <c r="K2946" s="43"/>
      <c r="L2946" s="43"/>
      <c r="M2946" s="43"/>
    </row>
    <row r="2947" spans="2:13" x14ac:dyDescent="0.15">
      <c r="B2947" s="19"/>
      <c r="C2947" s="7"/>
      <c r="D2947" s="7"/>
      <c r="E2947" s="7"/>
      <c r="F2947" s="7"/>
      <c r="G2947" s="7"/>
      <c r="H2947" s="7"/>
      <c r="I2947" s="43"/>
      <c r="J2947" s="43"/>
      <c r="K2947" s="43"/>
      <c r="L2947" s="43"/>
      <c r="M2947" s="43"/>
    </row>
    <row r="2948" spans="2:13" x14ac:dyDescent="0.15">
      <c r="B2948" s="19"/>
      <c r="C2948" s="7"/>
      <c r="D2948" s="7"/>
      <c r="E2948" s="7"/>
      <c r="F2948" s="7"/>
      <c r="G2948" s="7"/>
      <c r="H2948" s="7"/>
      <c r="I2948" s="43"/>
      <c r="J2948" s="43"/>
      <c r="K2948" s="7"/>
      <c r="L2948" s="7"/>
      <c r="M2948" s="7"/>
    </row>
    <row r="2949" spans="2:13" x14ac:dyDescent="0.15">
      <c r="B2949" s="21"/>
      <c r="I2949" s="43"/>
      <c r="J2949" s="43"/>
    </row>
    <row r="2950" spans="2:13" x14ac:dyDescent="0.15">
      <c r="J2950" s="43"/>
    </row>
    <row r="2951" spans="2:13" x14ac:dyDescent="0.15">
      <c r="J2951" s="43"/>
    </row>
    <row r="2952" spans="2:13" x14ac:dyDescent="0.15">
      <c r="J2952" s="43"/>
    </row>
    <row r="2953" spans="2:13" x14ac:dyDescent="0.15">
      <c r="I2953" s="7"/>
      <c r="J2953" s="43"/>
    </row>
    <row r="2954" spans="2:13" x14ac:dyDescent="0.15">
      <c r="I2954" s="7"/>
      <c r="J2954" s="7"/>
    </row>
    <row r="2960" spans="2:13" ht="12" customHeight="1" x14ac:dyDescent="0.15"/>
    <row r="2962" ht="12" customHeight="1" x14ac:dyDescent="0.15"/>
    <row r="2964" ht="12" customHeight="1" x14ac:dyDescent="0.15"/>
    <row r="2966" ht="12" customHeight="1" x14ac:dyDescent="0.15"/>
  </sheetData>
  <protectedRanges>
    <protectedRange sqref="H82" name="入力範囲_1_1_1_5"/>
    <protectedRange sqref="H83" name="入力範囲_1_1_1_6"/>
    <protectedRange sqref="H84" name="入力範囲_1_1_1_7"/>
    <protectedRange sqref="H80" name="入力範囲_1_1_1_8"/>
    <protectedRange sqref="H92" name="入力範囲_1_1_1_9"/>
    <protectedRange sqref="H88" name="入力範囲_1_1_1_12"/>
    <protectedRange sqref="H87" name="入力範囲_1_1_1_16"/>
    <protectedRange sqref="H91" name="入力範囲_1_1_1_22"/>
    <protectedRange sqref="H90" name="入力範囲_1_1_1_23"/>
  </protectedRanges>
  <mergeCells count="6">
    <mergeCell ref="M2847:N2847"/>
    <mergeCell ref="M1435:N1435"/>
    <mergeCell ref="I1546:J1546"/>
    <mergeCell ref="I1608:J1608"/>
    <mergeCell ref="B1:M1"/>
    <mergeCell ref="M2199:N2199"/>
  </mergeCells>
  <phoneticPr fontId="6"/>
  <conditionalFormatting sqref="H80 H82:H84 H87:H88 H90:H92">
    <cfRule type="expression" dxfId="1" priority="1" stopIfTrue="1">
      <formula>AND(I$5&lt;&gt;"",LEN(H80)-LEN(SUBSTITUTE(H80,",",""))+1&gt;I$5)</formula>
    </cfRule>
    <cfRule type="expression" dxfId="0" priority="2" stopIfTrue="1">
      <formula>AND(I$8&lt;&gt;"",COUNTIF(OFFSET(H80,,I$8-COLUMN(H80)),I$9)+COUNTIF(OFFSET(H80,,I$8-COLUMN(H80)),I$9&amp;",*")+COUNTIF(OFFSET(H80,,I$8-COLUMN(H80)),"*,"&amp;I$9)+COUNTIF(OFFSET(H80,,I$8-COLUMN(H80)),"*,"&amp;I$9&amp;",*")&lt;1)</formula>
    </cfRule>
  </conditionalFormatting>
  <pageMargins left="0.78740157480314965" right="0.59055118110236227" top="0.59055118110236227" bottom="0.59055118110236227" header="0.39370078740157483" footer="0.39370078740157483"/>
  <pageSetup paperSize="9" firstPageNumber="5" orientation="portrait" useFirstPageNumber="1" r:id="rId1"/>
  <headerFooter alignWithMargins="0">
    <oddFooter>&amp;C&amp;P</oddFooter>
  </headerFooter>
  <rowBreaks count="50" manualBreakCount="50">
    <brk id="67" max="16383" man="1"/>
    <brk id="102" max="16383" man="1"/>
    <brk id="151" max="16383" man="1"/>
    <brk id="220" max="16383" man="1"/>
    <brk id="276" max="16383" man="1"/>
    <brk id="317" max="16383" man="1"/>
    <brk id="368" max="16383" man="1"/>
    <brk id="436" max="16383" man="1"/>
    <brk id="498" max="16383" man="1"/>
    <brk id="540" max="16383" man="1"/>
    <brk id="605" max="16383" man="1"/>
    <brk id="620" max="16383" man="1"/>
    <brk id="689" max="16383" man="1"/>
    <brk id="740" max="16383" man="1"/>
    <brk id="809" max="16383" man="1"/>
    <brk id="867" max="16383" man="1"/>
    <brk id="930" max="16383" man="1"/>
    <brk id="999" max="16383" man="1"/>
    <brk id="1068" max="16383" man="1"/>
    <brk id="1124" max="16383" man="1"/>
    <brk id="1191" max="16383" man="1"/>
    <brk id="1210" max="16383" man="1"/>
    <brk id="1277" max="16383" man="1"/>
    <brk id="1340" max="16383" man="1"/>
    <brk id="1401" max="16383" man="1"/>
    <brk id="1468" max="16383" man="1"/>
    <brk id="1530" max="16383" man="1"/>
    <brk id="1596" max="16383" man="1"/>
    <brk id="1654" max="16383" man="1"/>
    <brk id="1695" max="16383" man="1"/>
    <brk id="1754" max="16383" man="1"/>
    <brk id="1811" max="16383" man="1"/>
    <brk id="1878" max="16383" man="1"/>
    <brk id="1936" max="16383" man="1"/>
    <brk id="2004" max="16383" man="1"/>
    <brk id="2068" max="16383" man="1"/>
    <brk id="2132" max="16383" man="1"/>
    <brk id="2201" max="16383" man="1"/>
    <brk id="2267" max="16383" man="1"/>
    <brk id="2314" max="16383" man="1"/>
    <brk id="2382" max="16383" man="1"/>
    <brk id="2451" max="16383" man="1"/>
    <brk id="2499" max="16383" man="1"/>
    <brk id="2568" max="16383" man="1"/>
    <brk id="2637" max="16383" man="1"/>
    <brk id="2704" max="16383" man="1"/>
    <brk id="2770" max="16383" man="1"/>
    <brk id="2795" max="16383" man="1"/>
    <brk id="2862" max="16383" man="1"/>
    <brk id="292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Y734"/>
  <sheetViews>
    <sheetView workbookViewId="0">
      <selection activeCell="B1" sqref="B1"/>
    </sheetView>
  </sheetViews>
  <sheetFormatPr defaultRowHeight="11.25" x14ac:dyDescent="0.15"/>
  <cols>
    <col min="1" max="1" width="1.83203125" customWidth="1"/>
    <col min="3" max="9" width="6.83203125" customWidth="1"/>
    <col min="10" max="10" width="9.33203125" customWidth="1"/>
    <col min="11" max="11" width="9.6640625" customWidth="1"/>
    <col min="12" max="12" width="10" customWidth="1"/>
    <col min="13" max="13" width="9.33203125" customWidth="1"/>
    <col min="14" max="14" width="6.6640625" customWidth="1"/>
    <col min="15" max="15" width="9" customWidth="1"/>
    <col min="16" max="16" width="9.1640625" customWidth="1"/>
    <col min="17" max="17" width="9.5" customWidth="1"/>
    <col min="18" max="18" width="9.1640625" customWidth="1"/>
  </cols>
  <sheetData>
    <row r="1" spans="2:9" x14ac:dyDescent="0.15">
      <c r="B1" t="s">
        <v>124</v>
      </c>
      <c r="F1" s="60" t="s">
        <v>525</v>
      </c>
    </row>
    <row r="2" spans="2:9" x14ac:dyDescent="0.15">
      <c r="B2" t="s">
        <v>92</v>
      </c>
      <c r="F2" s="81" t="s">
        <v>397</v>
      </c>
    </row>
    <row r="3" spans="2:9" x14ac:dyDescent="0.15">
      <c r="B3" s="60"/>
      <c r="C3" s="54" t="s">
        <v>83</v>
      </c>
      <c r="D3" s="54" t="s">
        <v>85</v>
      </c>
      <c r="F3" s="37"/>
    </row>
    <row r="4" spans="2:9" ht="12" x14ac:dyDescent="0.15">
      <c r="B4" s="55" t="s">
        <v>543</v>
      </c>
      <c r="C4" s="62">
        <v>37.654320987654323</v>
      </c>
      <c r="D4" s="62">
        <v>34.803921568627452</v>
      </c>
      <c r="F4" s="78"/>
    </row>
    <row r="5" spans="2:9" ht="12" x14ac:dyDescent="0.15">
      <c r="B5" s="55" t="s">
        <v>79</v>
      </c>
      <c r="C5" s="62">
        <v>29.012345679012348</v>
      </c>
      <c r="D5" s="62">
        <v>32.843137254901961</v>
      </c>
    </row>
    <row r="6" spans="2:9" ht="12" x14ac:dyDescent="0.15">
      <c r="B6" s="55" t="s">
        <v>81</v>
      </c>
      <c r="C6" s="62">
        <v>19.1358024691358</v>
      </c>
      <c r="D6" s="62">
        <v>18.137254901960784</v>
      </c>
    </row>
    <row r="7" spans="2:9" ht="12" x14ac:dyDescent="0.15">
      <c r="B7" s="55" t="s">
        <v>80</v>
      </c>
      <c r="C7" s="62">
        <v>13.580246913580247</v>
      </c>
      <c r="D7" s="62">
        <v>14.215686274509803</v>
      </c>
    </row>
    <row r="8" spans="2:9" ht="12" x14ac:dyDescent="0.15">
      <c r="B8" s="55" t="s">
        <v>88</v>
      </c>
      <c r="C8" s="62">
        <v>0.61728395061728392</v>
      </c>
      <c r="D8" s="62">
        <v>0</v>
      </c>
    </row>
    <row r="9" spans="2:9" ht="12" x14ac:dyDescent="0.15">
      <c r="B9" s="2" t="s">
        <v>87</v>
      </c>
      <c r="C9" s="4">
        <f>SUM(C4:C8)</f>
        <v>99.999999999999986</v>
      </c>
      <c r="D9" s="4">
        <f>SUM(D4:D8)</f>
        <v>100.00000000000001</v>
      </c>
    </row>
    <row r="10" spans="2:9" ht="12" x14ac:dyDescent="0.15">
      <c r="B10" s="11"/>
      <c r="C10" s="8"/>
      <c r="D10" s="8"/>
    </row>
    <row r="11" spans="2:9" x14ac:dyDescent="0.15">
      <c r="B11" s="12" t="s">
        <v>99</v>
      </c>
      <c r="F11" t="s">
        <v>482</v>
      </c>
    </row>
    <row r="12" spans="2:9" x14ac:dyDescent="0.15">
      <c r="B12" s="60"/>
      <c r="C12" s="54" t="s">
        <v>83</v>
      </c>
      <c r="D12" s="54" t="s">
        <v>85</v>
      </c>
      <c r="F12" s="53"/>
      <c r="G12" s="54" t="s">
        <v>83</v>
      </c>
      <c r="H12" s="54" t="s">
        <v>85</v>
      </c>
      <c r="I12" s="54" t="s">
        <v>112</v>
      </c>
    </row>
    <row r="13" spans="2:9" ht="12" x14ac:dyDescent="0.15">
      <c r="B13" s="55" t="s">
        <v>543</v>
      </c>
      <c r="C13" s="62">
        <v>32.352941176470587</v>
      </c>
      <c r="D13" s="62">
        <v>30.081300813008131</v>
      </c>
      <c r="F13" s="55" t="s">
        <v>119</v>
      </c>
      <c r="G13" s="57">
        <v>51.219512195121951</v>
      </c>
      <c r="H13" s="57">
        <v>48.577235772357724</v>
      </c>
      <c r="I13" s="57">
        <v>0.2032520325203252</v>
      </c>
    </row>
    <row r="14" spans="2:9" ht="12" x14ac:dyDescent="0.15">
      <c r="B14" s="55" t="s">
        <v>79</v>
      </c>
      <c r="C14" s="62">
        <v>39.495798319327733</v>
      </c>
      <c r="D14" s="62">
        <v>40.650406504065039</v>
      </c>
      <c r="F14" s="55" t="s">
        <v>118</v>
      </c>
      <c r="G14" s="121">
        <v>49.173553719008261</v>
      </c>
      <c r="H14" s="121">
        <v>50.826446280991739</v>
      </c>
      <c r="I14" s="121">
        <v>0</v>
      </c>
    </row>
    <row r="15" spans="2:9" ht="12" x14ac:dyDescent="0.15">
      <c r="B15" s="55" t="s">
        <v>81</v>
      </c>
      <c r="C15" s="62">
        <v>15.966386554621849</v>
      </c>
      <c r="D15" s="62">
        <v>16.666666666666668</v>
      </c>
    </row>
    <row r="16" spans="2:9" ht="12" x14ac:dyDescent="0.15">
      <c r="B16" s="55" t="s">
        <v>80</v>
      </c>
      <c r="C16" s="62">
        <v>11.764705882352942</v>
      </c>
      <c r="D16" s="62">
        <v>12.601626016260163</v>
      </c>
    </row>
    <row r="17" spans="2:23" ht="12" x14ac:dyDescent="0.15">
      <c r="B17" s="55" t="s">
        <v>88</v>
      </c>
      <c r="C17" s="62">
        <v>0.4</v>
      </c>
      <c r="D17" s="62">
        <v>0</v>
      </c>
    </row>
    <row r="18" spans="2:23" ht="12" x14ac:dyDescent="0.15">
      <c r="B18" s="2" t="s">
        <v>87</v>
      </c>
      <c r="C18" s="4">
        <f>SUM(C13:C17)</f>
        <v>99.979831932773124</v>
      </c>
      <c r="D18" s="4">
        <f>SUM(D13:D17)</f>
        <v>100</v>
      </c>
    </row>
    <row r="19" spans="2:23" ht="12" x14ac:dyDescent="0.15">
      <c r="B19" s="11"/>
      <c r="C19" s="8"/>
      <c r="D19" s="8"/>
    </row>
    <row r="20" spans="2:23" x14ac:dyDescent="0.15">
      <c r="B20" s="12" t="s">
        <v>100</v>
      </c>
    </row>
    <row r="21" spans="2:23" x14ac:dyDescent="0.15">
      <c r="B21" s="60"/>
      <c r="C21" s="54" t="s">
        <v>83</v>
      </c>
      <c r="D21" s="54" t="s">
        <v>85</v>
      </c>
    </row>
    <row r="22" spans="2:23" ht="12" x14ac:dyDescent="0.15">
      <c r="B22" s="55" t="s">
        <v>543</v>
      </c>
      <c r="C22" s="62">
        <v>28.421052631578945</v>
      </c>
      <c r="D22" s="62">
        <v>30.46875</v>
      </c>
    </row>
    <row r="23" spans="2:23" ht="12" x14ac:dyDescent="0.15">
      <c r="B23" s="55" t="s">
        <v>79</v>
      </c>
      <c r="C23" s="62">
        <v>45.263157894736842</v>
      </c>
      <c r="D23" s="62">
        <v>40.625</v>
      </c>
    </row>
    <row r="24" spans="2:23" ht="12" x14ac:dyDescent="0.15">
      <c r="B24" s="55" t="s">
        <v>81</v>
      </c>
      <c r="C24" s="62">
        <v>18.947368421052634</v>
      </c>
      <c r="D24" s="62">
        <v>14.583333333333334</v>
      </c>
    </row>
    <row r="25" spans="2:23" ht="12" x14ac:dyDescent="0.15">
      <c r="B25" s="55" t="s">
        <v>80</v>
      </c>
      <c r="C25" s="62">
        <v>7.3684210526315779</v>
      </c>
      <c r="D25" s="62">
        <v>14.0625</v>
      </c>
    </row>
    <row r="26" spans="2:23" ht="12" x14ac:dyDescent="0.15">
      <c r="B26" s="55" t="s">
        <v>88</v>
      </c>
      <c r="C26" s="62">
        <v>0</v>
      </c>
      <c r="D26" s="62">
        <v>0.26041666666666663</v>
      </c>
    </row>
    <row r="27" spans="2:23" ht="12" x14ac:dyDescent="0.15">
      <c r="B27" s="2" t="s">
        <v>87</v>
      </c>
      <c r="C27" s="4">
        <f>SUM(C22:C26)</f>
        <v>99.999999999999986</v>
      </c>
      <c r="D27" s="4">
        <f>SUM(D22:D26)</f>
        <v>100</v>
      </c>
    </row>
    <row r="28" spans="2:23" x14ac:dyDescent="0.15">
      <c r="Q28" s="124"/>
      <c r="R28" s="124"/>
      <c r="S28" s="124"/>
      <c r="T28" s="124"/>
      <c r="U28" s="124"/>
      <c r="V28" s="124"/>
      <c r="W28" s="124"/>
    </row>
    <row r="29" spans="2:23" x14ac:dyDescent="0.15">
      <c r="B29" s="106" t="s">
        <v>451</v>
      </c>
      <c r="G29" t="s">
        <v>397</v>
      </c>
      <c r="L29" t="s">
        <v>484</v>
      </c>
      <c r="Q29" s="124"/>
      <c r="R29" s="124"/>
      <c r="S29" s="124"/>
      <c r="T29" s="124"/>
      <c r="U29" s="124"/>
      <c r="V29" s="124"/>
      <c r="W29" s="124"/>
    </row>
    <row r="30" spans="2:23" x14ac:dyDescent="0.15">
      <c r="B30" s="61"/>
      <c r="C30" s="55" t="s">
        <v>100</v>
      </c>
      <c r="D30" s="55" t="s">
        <v>104</v>
      </c>
      <c r="E30" s="61" t="s">
        <v>92</v>
      </c>
      <c r="G30" s="96"/>
      <c r="H30" s="97" t="s">
        <v>100</v>
      </c>
      <c r="I30" s="97" t="s">
        <v>104</v>
      </c>
      <c r="J30" s="96" t="s">
        <v>92</v>
      </c>
      <c r="L30" s="61"/>
      <c r="M30" s="59" t="s">
        <v>119</v>
      </c>
      <c r="N30" s="59" t="s">
        <v>118</v>
      </c>
      <c r="O30" s="41" t="s">
        <v>125</v>
      </c>
      <c r="Q30" s="124"/>
      <c r="R30" s="12"/>
      <c r="S30" s="12"/>
      <c r="T30" s="124"/>
      <c r="U30" s="12"/>
      <c r="V30" s="12"/>
      <c r="W30" s="124"/>
    </row>
    <row r="31" spans="2:23" ht="12" x14ac:dyDescent="0.15">
      <c r="B31" s="126" t="s">
        <v>536</v>
      </c>
      <c r="C31" s="62">
        <v>30.062630480167012</v>
      </c>
      <c r="D31" s="62">
        <v>31.198347107438018</v>
      </c>
      <c r="E31" s="62">
        <v>36.065573770491802</v>
      </c>
      <c r="G31" s="129" t="s">
        <v>536</v>
      </c>
      <c r="H31" s="98">
        <v>27.74327122153209</v>
      </c>
      <c r="I31" s="98">
        <v>27.845528455284551</v>
      </c>
      <c r="J31" s="98">
        <v>38.05147058823529</v>
      </c>
      <c r="L31" s="126" t="s">
        <v>536</v>
      </c>
      <c r="M31" s="62">
        <v>27.845528455284551</v>
      </c>
      <c r="N31" s="62">
        <v>31.198347107438018</v>
      </c>
      <c r="O31" s="17">
        <v>34</v>
      </c>
      <c r="P31" s="100"/>
      <c r="Q31" s="12"/>
      <c r="R31" s="177"/>
      <c r="S31" s="177"/>
      <c r="T31" s="177"/>
      <c r="U31" s="178"/>
      <c r="V31" s="178"/>
      <c r="W31" s="178"/>
    </row>
    <row r="32" spans="2:23" ht="12" x14ac:dyDescent="0.15">
      <c r="B32" s="55" t="s">
        <v>79</v>
      </c>
      <c r="C32" s="62">
        <v>41.544885177453025</v>
      </c>
      <c r="D32" s="62">
        <v>40.082644628099175</v>
      </c>
      <c r="E32" s="62">
        <v>31.147540983606557</v>
      </c>
      <c r="G32" s="97" t="s">
        <v>79</v>
      </c>
      <c r="H32" s="98">
        <v>38.509316770186338</v>
      </c>
      <c r="I32" s="98">
        <v>39.227642276422763</v>
      </c>
      <c r="J32" s="98">
        <v>36.764705882352942</v>
      </c>
      <c r="L32" s="55" t="s">
        <v>79</v>
      </c>
      <c r="M32" s="62">
        <v>39.227642276422763</v>
      </c>
      <c r="N32" s="62">
        <v>40.082644628099175</v>
      </c>
      <c r="O32" s="17">
        <v>38</v>
      </c>
      <c r="P32" s="100"/>
      <c r="Q32" s="12"/>
      <c r="R32" s="177"/>
      <c r="S32" s="177"/>
      <c r="T32" s="177"/>
      <c r="U32" s="178"/>
      <c r="V32" s="178"/>
      <c r="W32" s="178"/>
    </row>
    <row r="33" spans="2:23" ht="12" x14ac:dyDescent="0.15">
      <c r="B33" s="55" t="s">
        <v>81</v>
      </c>
      <c r="C33" s="62">
        <v>15.44885177453027</v>
      </c>
      <c r="D33" s="62">
        <v>16.32231404958678</v>
      </c>
      <c r="E33" s="62">
        <v>18.579234972677597</v>
      </c>
      <c r="G33" s="97" t="s">
        <v>81</v>
      </c>
      <c r="H33" s="98">
        <v>22.981366459627328</v>
      </c>
      <c r="I33" s="98">
        <v>22.35772357723577</v>
      </c>
      <c r="J33" s="98">
        <v>13.602941176470587</v>
      </c>
      <c r="L33" s="55" t="s">
        <v>81</v>
      </c>
      <c r="M33" s="62">
        <v>22.357723577235774</v>
      </c>
      <c r="N33" s="62">
        <v>16.322314049586776</v>
      </c>
      <c r="O33" s="17">
        <v>12</v>
      </c>
      <c r="P33" s="100"/>
      <c r="Q33" s="12"/>
      <c r="R33" s="177"/>
      <c r="S33" s="177"/>
      <c r="T33" s="177"/>
      <c r="U33" s="178"/>
      <c r="V33" s="178"/>
      <c r="W33" s="178"/>
    </row>
    <row r="34" spans="2:23" ht="12" x14ac:dyDescent="0.15">
      <c r="B34" s="55" t="s">
        <v>80</v>
      </c>
      <c r="C34" s="62">
        <v>12.734864300626306</v>
      </c>
      <c r="D34" s="62">
        <v>12.190082644628099</v>
      </c>
      <c r="E34" s="62">
        <v>13.934426229508196</v>
      </c>
      <c r="G34" s="97" t="s">
        <v>80</v>
      </c>
      <c r="H34" s="98">
        <v>10.144927536231885</v>
      </c>
      <c r="I34" s="98">
        <v>9.9593495934959346</v>
      </c>
      <c r="J34" s="98">
        <v>10.845588235294118</v>
      </c>
      <c r="L34" s="55" t="s">
        <v>80</v>
      </c>
      <c r="M34" s="62">
        <v>9.9593495934959346</v>
      </c>
      <c r="N34" s="62">
        <v>12.190082644628099</v>
      </c>
      <c r="O34" s="17">
        <v>16</v>
      </c>
      <c r="P34" s="100"/>
      <c r="Q34" s="12"/>
      <c r="R34" s="177"/>
      <c r="S34" s="177"/>
      <c r="T34" s="177"/>
      <c r="U34" s="178"/>
      <c r="V34" s="178"/>
      <c r="W34" s="178"/>
    </row>
    <row r="35" spans="2:23" ht="12" x14ac:dyDescent="0.15">
      <c r="B35" s="55" t="s">
        <v>88</v>
      </c>
      <c r="C35" s="62">
        <v>0.20876826722338201</v>
      </c>
      <c r="D35" s="62">
        <v>0.20661157024793389</v>
      </c>
      <c r="E35" s="62">
        <v>0.27322404371584702</v>
      </c>
      <c r="G35" s="97" t="s">
        <v>88</v>
      </c>
      <c r="H35" s="98">
        <v>0.6211180124223602</v>
      </c>
      <c r="I35" s="98">
        <v>0.6097560975609756</v>
      </c>
      <c r="J35" s="98">
        <v>0.73529411764705876</v>
      </c>
      <c r="L35" s="55" t="s">
        <v>88</v>
      </c>
      <c r="M35" s="62">
        <v>0.6097560975609756</v>
      </c>
      <c r="N35" s="62">
        <v>0.20661157024793389</v>
      </c>
      <c r="O35" s="17">
        <v>0</v>
      </c>
      <c r="P35" s="100"/>
      <c r="Q35" s="12"/>
      <c r="R35" s="177"/>
      <c r="S35" s="177"/>
      <c r="T35" s="177"/>
      <c r="U35" s="178"/>
      <c r="V35" s="178"/>
      <c r="W35" s="178"/>
    </row>
    <row r="36" spans="2:23" ht="12" x14ac:dyDescent="0.15">
      <c r="B36" s="2" t="s">
        <v>87</v>
      </c>
      <c r="C36" s="4">
        <f>SUM(C31:C35)</f>
        <v>100</v>
      </c>
      <c r="D36" s="4">
        <f t="shared" ref="D36:E36" si="0">SUM(D31:D35)</f>
        <v>100</v>
      </c>
      <c r="E36" s="4">
        <f t="shared" si="0"/>
        <v>99.999999999999986</v>
      </c>
      <c r="G36" s="2" t="s">
        <v>87</v>
      </c>
      <c r="H36" s="4">
        <v>100</v>
      </c>
      <c r="I36" s="4">
        <v>99.999999999999986</v>
      </c>
      <c r="J36" s="4">
        <v>99.999999999999986</v>
      </c>
      <c r="M36" s="16"/>
      <c r="N36" s="16"/>
      <c r="Q36" s="124"/>
      <c r="R36" s="124"/>
      <c r="S36" s="124"/>
      <c r="T36" s="124"/>
      <c r="U36" s="166"/>
      <c r="V36" s="166"/>
      <c r="W36" s="166"/>
    </row>
    <row r="37" spans="2:23" x14ac:dyDescent="0.15">
      <c r="Q37" s="124"/>
      <c r="R37" s="124"/>
      <c r="S37" s="124"/>
      <c r="T37" s="124"/>
      <c r="U37" s="124"/>
      <c r="V37" s="124"/>
      <c r="W37" s="124"/>
    </row>
    <row r="38" spans="2:23" x14ac:dyDescent="0.15">
      <c r="B38" s="106" t="s">
        <v>451</v>
      </c>
      <c r="G38" t="s">
        <v>397</v>
      </c>
      <c r="Q38" s="124"/>
      <c r="R38" s="124"/>
      <c r="S38" s="124"/>
      <c r="T38" s="124"/>
      <c r="U38" s="124"/>
      <c r="V38" s="124"/>
      <c r="W38" s="124"/>
    </row>
    <row r="39" spans="2:23" x14ac:dyDescent="0.15">
      <c r="B39" s="13" t="s">
        <v>104</v>
      </c>
      <c r="G39" s="13" t="s">
        <v>104</v>
      </c>
      <c r="L39" t="s">
        <v>483</v>
      </c>
    </row>
    <row r="40" spans="2:23" x14ac:dyDescent="0.15">
      <c r="B40" s="58"/>
      <c r="C40" s="59" t="s">
        <v>84</v>
      </c>
      <c r="D40" s="59" t="s">
        <v>82</v>
      </c>
      <c r="E40" s="59" t="s">
        <v>87</v>
      </c>
      <c r="G40" s="38"/>
      <c r="H40" s="39" t="s">
        <v>84</v>
      </c>
      <c r="I40" s="39" t="s">
        <v>82</v>
      </c>
      <c r="J40" s="39" t="s">
        <v>87</v>
      </c>
      <c r="L40" s="58"/>
      <c r="M40" s="59" t="s">
        <v>119</v>
      </c>
      <c r="N40" s="59" t="s">
        <v>118</v>
      </c>
    </row>
    <row r="41" spans="2:23" x14ac:dyDescent="0.15">
      <c r="B41" s="58" t="s">
        <v>105</v>
      </c>
      <c r="C41" s="59">
        <v>4.0650406504065044</v>
      </c>
      <c r="D41" s="59">
        <v>2.5210084033613445</v>
      </c>
      <c r="E41" s="59">
        <v>3.3057851239669422</v>
      </c>
      <c r="G41" s="38" t="s">
        <v>105</v>
      </c>
      <c r="H41" s="39">
        <v>8.7866108786610884</v>
      </c>
      <c r="I41" s="39">
        <v>7.5396825396825395</v>
      </c>
      <c r="J41" s="39">
        <v>8.146639511201629</v>
      </c>
      <c r="L41" s="58" t="s">
        <v>105</v>
      </c>
      <c r="M41" s="59">
        <v>8.1300813008130088</v>
      </c>
      <c r="N41" s="59">
        <v>3.3057851239669422</v>
      </c>
      <c r="O41" s="100"/>
    </row>
    <row r="42" spans="2:23" x14ac:dyDescent="0.15">
      <c r="B42" s="58" t="s">
        <v>106</v>
      </c>
      <c r="C42" s="59">
        <v>13.414634146341463</v>
      </c>
      <c r="D42" s="59">
        <v>12.184873949579831</v>
      </c>
      <c r="E42" s="59">
        <v>12.809917355371901</v>
      </c>
      <c r="G42" s="38" t="s">
        <v>106</v>
      </c>
      <c r="H42" s="39">
        <v>13.807531380753138</v>
      </c>
      <c r="I42" s="39">
        <v>11.904761904761905</v>
      </c>
      <c r="J42" s="39">
        <v>12.830957230142566</v>
      </c>
      <c r="L42" s="58" t="s">
        <v>106</v>
      </c>
      <c r="M42" s="59">
        <v>12.804878048780488</v>
      </c>
      <c r="N42" s="59">
        <v>12.809917355371901</v>
      </c>
      <c r="O42" s="100"/>
    </row>
    <row r="43" spans="2:23" x14ac:dyDescent="0.15">
      <c r="B43" s="58" t="s">
        <v>107</v>
      </c>
      <c r="C43" s="59">
        <v>16.260162601626018</v>
      </c>
      <c r="D43" s="59">
        <v>21.428571428571427</v>
      </c>
      <c r="E43" s="59">
        <v>18.801652892561982</v>
      </c>
      <c r="G43" s="38" t="s">
        <v>107</v>
      </c>
      <c r="H43" s="39">
        <v>23.01255230125523</v>
      </c>
      <c r="I43" s="39">
        <v>19.841269841269842</v>
      </c>
      <c r="J43" s="39">
        <v>21.384928716904277</v>
      </c>
      <c r="L43" s="58" t="s">
        <v>107</v>
      </c>
      <c r="M43" s="59">
        <v>21.341463414634145</v>
      </c>
      <c r="N43" s="59">
        <v>18.801652892561982</v>
      </c>
      <c r="O43" s="100"/>
    </row>
    <row r="44" spans="2:23" x14ac:dyDescent="0.15">
      <c r="B44" s="58" t="s">
        <v>108</v>
      </c>
      <c r="C44" s="59">
        <v>20.73170731707317</v>
      </c>
      <c r="D44" s="59">
        <v>17.647058823529413</v>
      </c>
      <c r="E44" s="59">
        <v>19.214876033057852</v>
      </c>
      <c r="G44" s="38" t="s">
        <v>108</v>
      </c>
      <c r="H44" s="39">
        <v>15.06276150627615</v>
      </c>
      <c r="I44" s="39">
        <v>22.61904761904762</v>
      </c>
      <c r="J44" s="39">
        <v>18.940936863543786</v>
      </c>
      <c r="L44" s="58" t="s">
        <v>108</v>
      </c>
      <c r="M44" s="59">
        <v>18.902439024390244</v>
      </c>
      <c r="N44" s="59">
        <v>19.214876033057852</v>
      </c>
      <c r="O44" s="100"/>
    </row>
    <row r="45" spans="2:23" x14ac:dyDescent="0.15">
      <c r="B45" s="58" t="s">
        <v>109</v>
      </c>
      <c r="C45" s="59">
        <v>17.479674796747968</v>
      </c>
      <c r="D45" s="59">
        <v>20.588235294117649</v>
      </c>
      <c r="E45" s="59">
        <v>19.008264462809919</v>
      </c>
      <c r="G45" s="38" t="s">
        <v>109</v>
      </c>
      <c r="H45" s="39">
        <v>15.899581589958158</v>
      </c>
      <c r="I45" s="39">
        <v>15.079365079365079</v>
      </c>
      <c r="J45" s="39">
        <v>15.478615071283096</v>
      </c>
      <c r="L45" s="58" t="s">
        <v>109</v>
      </c>
      <c r="M45" s="59">
        <v>15.447154471544716</v>
      </c>
      <c r="N45" s="59">
        <v>19.008264462809919</v>
      </c>
      <c r="O45" s="100"/>
    </row>
    <row r="46" spans="2:23" x14ac:dyDescent="0.15">
      <c r="B46" s="58" t="s">
        <v>110</v>
      </c>
      <c r="C46" s="59">
        <v>19.105691056910569</v>
      </c>
      <c r="D46" s="59">
        <v>16.806722689075631</v>
      </c>
      <c r="E46" s="59">
        <v>17.975206611570247</v>
      </c>
      <c r="G46" s="38" t="s">
        <v>110</v>
      </c>
      <c r="H46" s="39">
        <v>18.410041841004183</v>
      </c>
      <c r="I46" s="39">
        <v>15.873015873015873</v>
      </c>
      <c r="J46" s="39">
        <v>17.107942973523421</v>
      </c>
      <c r="L46" s="58" t="s">
        <v>110</v>
      </c>
      <c r="M46" s="59">
        <v>17.073170731707318</v>
      </c>
      <c r="N46" s="59">
        <v>17.975206611570247</v>
      </c>
      <c r="O46" s="100"/>
    </row>
    <row r="47" spans="2:23" x14ac:dyDescent="0.15">
      <c r="B47" s="58" t="s">
        <v>111</v>
      </c>
      <c r="C47" s="59">
        <v>7.3170731707317076</v>
      </c>
      <c r="D47" s="59">
        <v>6.3025210084033612</v>
      </c>
      <c r="E47" s="59">
        <v>6.8181818181818183</v>
      </c>
      <c r="G47" s="38" t="s">
        <v>111</v>
      </c>
      <c r="H47" s="39">
        <v>2.510460251046025</v>
      </c>
      <c r="I47" s="39">
        <v>5.5555555555555554</v>
      </c>
      <c r="J47" s="39">
        <v>4.0733197556008145</v>
      </c>
      <c r="L47" s="58" t="s">
        <v>111</v>
      </c>
      <c r="M47" s="59">
        <v>4.0650406504065044</v>
      </c>
      <c r="N47" s="59">
        <v>6.8181818181818183</v>
      </c>
      <c r="O47" s="100"/>
    </row>
    <row r="48" spans="2:23" x14ac:dyDescent="0.15">
      <c r="B48" s="58" t="s">
        <v>88</v>
      </c>
      <c r="C48" s="59">
        <v>1.6260162601626016</v>
      </c>
      <c r="D48" s="59">
        <v>2.5210084033613445</v>
      </c>
      <c r="E48" s="59">
        <v>2.0661157024793386</v>
      </c>
      <c r="G48" s="38" t="s">
        <v>88</v>
      </c>
      <c r="H48" s="39">
        <v>2.510460251046025</v>
      </c>
      <c r="I48" s="39">
        <v>1.5873015873015872</v>
      </c>
      <c r="J48" s="39">
        <v>2.0366598778004072</v>
      </c>
      <c r="L48" s="58" t="s">
        <v>88</v>
      </c>
      <c r="M48" s="59">
        <v>2.2357723577235773</v>
      </c>
      <c r="N48" s="59">
        <v>2.06611570247934</v>
      </c>
      <c r="O48" s="100"/>
    </row>
    <row r="49" spans="2:21" x14ac:dyDescent="0.15">
      <c r="B49" s="13" t="s">
        <v>87</v>
      </c>
      <c r="C49" s="14">
        <f>SUM(C41:C48)</f>
        <v>100</v>
      </c>
      <c r="D49" s="14">
        <f>SUM(D41:D48)</f>
        <v>100</v>
      </c>
      <c r="E49" s="14">
        <f>SUM(E41:E48)</f>
        <v>99.999999999999986</v>
      </c>
      <c r="G49" s="13" t="s">
        <v>87</v>
      </c>
      <c r="H49" s="14">
        <v>100</v>
      </c>
      <c r="I49" s="14">
        <v>100</v>
      </c>
      <c r="J49" s="14">
        <v>100.00000000000001</v>
      </c>
    </row>
    <row r="50" spans="2:21" x14ac:dyDescent="0.15">
      <c r="L50" s="124"/>
      <c r="M50" s="124"/>
      <c r="N50" s="124"/>
      <c r="O50" s="124"/>
      <c r="P50" s="124"/>
      <c r="Q50" s="124"/>
      <c r="R50" s="124"/>
      <c r="S50" s="124"/>
      <c r="T50" s="124"/>
      <c r="U50" s="124"/>
    </row>
    <row r="51" spans="2:21" x14ac:dyDescent="0.15">
      <c r="B51" s="106" t="s">
        <v>451</v>
      </c>
      <c r="G51" t="s">
        <v>397</v>
      </c>
      <c r="L51" s="124"/>
      <c r="M51" s="124"/>
      <c r="N51" s="124"/>
      <c r="O51" s="124"/>
      <c r="P51" s="124"/>
      <c r="Q51" s="124"/>
      <c r="R51" s="124"/>
      <c r="S51" s="124"/>
      <c r="T51" s="124"/>
      <c r="U51" s="124"/>
    </row>
    <row r="52" spans="2:21" x14ac:dyDescent="0.15">
      <c r="B52" s="15" t="s">
        <v>100</v>
      </c>
      <c r="G52" s="15" t="s">
        <v>100</v>
      </c>
      <c r="L52" s="99"/>
      <c r="M52" s="179"/>
      <c r="N52" s="179"/>
      <c r="O52" s="179"/>
      <c r="P52" s="124"/>
      <c r="Q52" s="124"/>
      <c r="R52" s="124"/>
      <c r="S52" s="124"/>
      <c r="T52" s="124"/>
      <c r="U52" s="124"/>
    </row>
    <row r="53" spans="2:21" x14ac:dyDescent="0.15">
      <c r="B53" s="58"/>
      <c r="C53" s="58" t="s">
        <v>85</v>
      </c>
      <c r="D53" s="58" t="s">
        <v>83</v>
      </c>
      <c r="E53" s="58" t="s">
        <v>87</v>
      </c>
      <c r="G53" s="38"/>
      <c r="H53" s="38" t="s">
        <v>85</v>
      </c>
      <c r="I53" s="38" t="s">
        <v>83</v>
      </c>
      <c r="J53" s="38" t="s">
        <v>87</v>
      </c>
      <c r="L53" s="99"/>
      <c r="M53" s="99"/>
      <c r="N53" s="99"/>
      <c r="O53" s="99"/>
      <c r="P53" s="99"/>
      <c r="Q53" s="99"/>
      <c r="R53" s="99"/>
      <c r="S53" s="99"/>
      <c r="T53" s="99"/>
      <c r="U53" s="124"/>
    </row>
    <row r="54" spans="2:21" x14ac:dyDescent="0.15">
      <c r="B54" s="58" t="s">
        <v>113</v>
      </c>
      <c r="C54" s="56">
        <v>0</v>
      </c>
      <c r="D54" s="56">
        <v>0</v>
      </c>
      <c r="E54" s="56">
        <v>0</v>
      </c>
      <c r="G54" s="38" t="s">
        <v>113</v>
      </c>
      <c r="H54" s="40">
        <v>0</v>
      </c>
      <c r="I54" s="40">
        <v>0</v>
      </c>
      <c r="J54" s="40">
        <v>0</v>
      </c>
      <c r="L54" s="99"/>
      <c r="M54" s="99"/>
      <c r="N54" s="99"/>
      <c r="O54" s="99"/>
      <c r="P54" s="99"/>
      <c r="Q54" s="113"/>
      <c r="R54" s="113"/>
      <c r="S54" s="113"/>
      <c r="T54" s="113"/>
      <c r="U54" s="124"/>
    </row>
    <row r="55" spans="2:21" x14ac:dyDescent="0.15">
      <c r="B55" s="58" t="s">
        <v>114</v>
      </c>
      <c r="C55" s="56">
        <v>15.364583333333334</v>
      </c>
      <c r="D55" s="56">
        <v>6.3157894736842106</v>
      </c>
      <c r="E55" s="56">
        <v>13.569937369519833</v>
      </c>
      <c r="G55" s="38" t="s">
        <v>114</v>
      </c>
      <c r="H55" s="40">
        <v>13.544668587896252</v>
      </c>
      <c r="I55" s="40">
        <v>5.2238805970149249</v>
      </c>
      <c r="J55" s="40">
        <v>11.180124223602485</v>
      </c>
      <c r="L55" s="99"/>
      <c r="M55" s="99"/>
      <c r="N55" s="99"/>
      <c r="O55" s="99"/>
      <c r="P55" s="99"/>
      <c r="Q55" s="113"/>
      <c r="R55" s="113"/>
      <c r="S55" s="113"/>
      <c r="T55" s="113"/>
      <c r="U55" s="124"/>
    </row>
    <row r="56" spans="2:21" x14ac:dyDescent="0.15">
      <c r="B56" s="58" t="s">
        <v>115</v>
      </c>
      <c r="C56" s="56">
        <v>69.010416666666671</v>
      </c>
      <c r="D56" s="56">
        <v>60</v>
      </c>
      <c r="E56" s="56">
        <v>67.223382045929014</v>
      </c>
      <c r="G56" s="38" t="s">
        <v>115</v>
      </c>
      <c r="H56" s="40">
        <v>67.435158501440924</v>
      </c>
      <c r="I56" s="40">
        <v>62.68656716417911</v>
      </c>
      <c r="J56" s="40">
        <v>65.838509316770185</v>
      </c>
      <c r="L56" s="99"/>
      <c r="M56" s="99"/>
      <c r="N56" s="99"/>
      <c r="O56" s="99"/>
      <c r="P56" s="99"/>
      <c r="Q56" s="113"/>
      <c r="R56" s="113"/>
      <c r="S56" s="113"/>
      <c r="T56" s="113"/>
      <c r="U56" s="124"/>
    </row>
    <row r="57" spans="2:21" x14ac:dyDescent="0.15">
      <c r="B57" s="58" t="s">
        <v>116</v>
      </c>
      <c r="C57" s="56">
        <v>15.625</v>
      </c>
      <c r="D57" s="56">
        <v>31.578947368421051</v>
      </c>
      <c r="E57" s="56">
        <v>18.789144050104383</v>
      </c>
      <c r="G57" s="38" t="s">
        <v>116</v>
      </c>
      <c r="H57" s="40">
        <v>18.443804034582133</v>
      </c>
      <c r="I57" s="40">
        <v>28.35820895522388</v>
      </c>
      <c r="J57" s="40">
        <v>21.118012422360248</v>
      </c>
      <c r="L57" s="99"/>
      <c r="M57" s="99"/>
      <c r="N57" s="99"/>
      <c r="O57" s="99"/>
      <c r="P57" s="99"/>
      <c r="Q57" s="113"/>
      <c r="R57" s="113"/>
      <c r="S57" s="113"/>
      <c r="T57" s="113"/>
      <c r="U57" s="124"/>
    </row>
    <row r="58" spans="2:21" x14ac:dyDescent="0.15">
      <c r="B58" s="58" t="s">
        <v>117</v>
      </c>
      <c r="C58" s="56">
        <v>0</v>
      </c>
      <c r="D58" s="56">
        <v>2.1052631578947367</v>
      </c>
      <c r="E58" s="56">
        <v>0.41753653444676408</v>
      </c>
      <c r="G58" s="38" t="s">
        <v>117</v>
      </c>
      <c r="H58" s="40">
        <v>0.28818443804034583</v>
      </c>
      <c r="I58" s="40">
        <v>2.9850746268656714</v>
      </c>
      <c r="J58" s="40">
        <v>1.0351966873706004</v>
      </c>
      <c r="L58" s="99"/>
      <c r="M58" s="99"/>
      <c r="N58" s="99"/>
      <c r="O58" s="99"/>
      <c r="P58" s="99"/>
      <c r="Q58" s="113"/>
      <c r="R58" s="113"/>
      <c r="S58" s="113"/>
      <c r="T58" s="113"/>
      <c r="U58" s="124"/>
    </row>
    <row r="59" spans="2:21" x14ac:dyDescent="0.15">
      <c r="B59" s="58" t="s">
        <v>88</v>
      </c>
      <c r="C59" s="56">
        <v>0</v>
      </c>
      <c r="D59" s="56">
        <v>0</v>
      </c>
      <c r="E59" s="56">
        <v>0</v>
      </c>
      <c r="G59" s="38" t="s">
        <v>88</v>
      </c>
      <c r="H59" s="40">
        <v>0.28818443804034583</v>
      </c>
      <c r="I59" s="40">
        <v>0.74626865671641784</v>
      </c>
      <c r="J59" s="40">
        <v>0.82815734989648038</v>
      </c>
      <c r="L59" s="99"/>
      <c r="M59" s="99"/>
      <c r="N59" s="99"/>
      <c r="O59" s="99"/>
      <c r="P59" s="99"/>
      <c r="Q59" s="113"/>
      <c r="R59" s="113"/>
      <c r="S59" s="113"/>
      <c r="T59" s="113"/>
      <c r="U59" s="124"/>
    </row>
    <row r="60" spans="2:21" x14ac:dyDescent="0.15">
      <c r="B60" s="13" t="s">
        <v>87</v>
      </c>
      <c r="C60" s="14">
        <f>SUM(C54:C59)</f>
        <v>100</v>
      </c>
      <c r="D60" s="14">
        <f>SUM(D54:D59)</f>
        <v>100</v>
      </c>
      <c r="E60" s="14">
        <f>SUM(E54:E59)</f>
        <v>100</v>
      </c>
      <c r="G60" s="13" t="s">
        <v>87</v>
      </c>
      <c r="H60" s="14">
        <v>100</v>
      </c>
      <c r="I60" s="14">
        <v>99.999999999999986</v>
      </c>
      <c r="J60" s="14">
        <v>100.00000000000001</v>
      </c>
      <c r="L60" s="99"/>
      <c r="M60" s="179"/>
      <c r="N60" s="179"/>
      <c r="O60" s="179"/>
      <c r="P60" s="99"/>
      <c r="Q60" s="113"/>
      <c r="R60" s="113"/>
      <c r="S60" s="113"/>
      <c r="T60" s="113"/>
      <c r="U60" s="124"/>
    </row>
    <row r="61" spans="2:21" x14ac:dyDescent="0.15">
      <c r="L61" s="41"/>
      <c r="M61" s="124"/>
      <c r="N61" s="124"/>
      <c r="O61" s="124"/>
      <c r="P61" s="124"/>
      <c r="Q61" s="124"/>
      <c r="R61" s="124"/>
      <c r="S61" s="124"/>
      <c r="T61" s="124"/>
      <c r="U61" s="124"/>
    </row>
    <row r="62" spans="2:21" x14ac:dyDescent="0.15">
      <c r="B62" s="12" t="s">
        <v>103</v>
      </c>
      <c r="L62" s="124"/>
      <c r="M62" s="124"/>
      <c r="N62" s="124"/>
      <c r="O62" s="124"/>
      <c r="P62" s="124"/>
      <c r="Q62" s="124"/>
      <c r="R62" s="124"/>
      <c r="S62" s="124"/>
      <c r="T62" s="124"/>
      <c r="U62" s="124"/>
    </row>
    <row r="63" spans="2:21" x14ac:dyDescent="0.15">
      <c r="B63" s="15" t="s">
        <v>92</v>
      </c>
      <c r="L63" s="124"/>
      <c r="M63" s="124"/>
      <c r="N63" s="124"/>
      <c r="O63" s="124"/>
      <c r="P63" s="124"/>
      <c r="Q63" s="124"/>
      <c r="R63" s="124"/>
      <c r="S63" s="124"/>
      <c r="T63" s="124"/>
      <c r="U63" s="124"/>
    </row>
    <row r="64" spans="2:21" x14ac:dyDescent="0.15">
      <c r="B64" s="38"/>
      <c r="C64" s="38" t="s">
        <v>83</v>
      </c>
      <c r="D64" s="38" t="s">
        <v>85</v>
      </c>
      <c r="E64" s="37" t="s">
        <v>112</v>
      </c>
      <c r="L64" s="124"/>
      <c r="M64" s="124"/>
      <c r="N64" s="124"/>
      <c r="O64" s="124"/>
      <c r="P64" s="124"/>
      <c r="Q64" s="124"/>
      <c r="R64" s="124"/>
      <c r="S64" s="124"/>
      <c r="T64" s="124"/>
      <c r="U64" s="124"/>
    </row>
    <row r="65" spans="2:21" x14ac:dyDescent="0.15">
      <c r="B65" s="38" t="s">
        <v>119</v>
      </c>
      <c r="C65" s="40">
        <v>39.889705882352942</v>
      </c>
      <c r="D65" s="40">
        <v>59.191176470588232</v>
      </c>
      <c r="E65" s="40">
        <v>0.91911764705882348</v>
      </c>
      <c r="L65" s="124"/>
      <c r="M65" s="124"/>
      <c r="N65" s="124"/>
      <c r="O65" s="124"/>
      <c r="P65" s="124"/>
      <c r="Q65" s="124"/>
      <c r="R65" s="124"/>
      <c r="S65" s="124"/>
      <c r="T65" s="124"/>
      <c r="U65" s="124"/>
    </row>
    <row r="66" spans="2:21" x14ac:dyDescent="0.15">
      <c r="B66" s="58" t="s">
        <v>118</v>
      </c>
      <c r="C66" s="56">
        <v>44.26229508196721</v>
      </c>
      <c r="D66" s="56">
        <v>55.73770491803279</v>
      </c>
      <c r="E66" s="56">
        <v>0</v>
      </c>
      <c r="L66" s="124"/>
      <c r="M66" s="124"/>
      <c r="N66" s="124"/>
      <c r="O66" s="124"/>
      <c r="P66" s="124"/>
      <c r="Q66" s="124"/>
      <c r="R66" s="124"/>
      <c r="S66" s="124"/>
      <c r="T66" s="124"/>
      <c r="U66" s="124"/>
    </row>
    <row r="67" spans="2:21" x14ac:dyDescent="0.15">
      <c r="B67" s="36"/>
      <c r="C67" s="14">
        <f>SUM(C59:C66)</f>
        <v>184.15200096432014</v>
      </c>
      <c r="D67" s="14">
        <f>SUM(D59:D66)</f>
        <v>214.92888138862102</v>
      </c>
      <c r="E67" s="14">
        <f>SUM(E59:E66)</f>
        <v>100.91911764705883</v>
      </c>
      <c r="L67" s="124"/>
      <c r="M67" s="124"/>
      <c r="N67" s="124"/>
      <c r="O67" s="124"/>
      <c r="P67" s="124"/>
      <c r="Q67" s="124"/>
      <c r="R67" s="124"/>
      <c r="S67" s="124"/>
      <c r="T67" s="124"/>
      <c r="U67" s="124"/>
    </row>
    <row r="68" spans="2:21" x14ac:dyDescent="0.15">
      <c r="L68" s="124"/>
      <c r="M68" s="124"/>
      <c r="N68" s="124"/>
      <c r="O68" s="124"/>
      <c r="P68" s="124"/>
      <c r="Q68" s="124"/>
      <c r="R68" s="124"/>
      <c r="S68" s="124"/>
      <c r="T68" s="124"/>
      <c r="U68" s="124"/>
    </row>
    <row r="69" spans="2:21" x14ac:dyDescent="0.15">
      <c r="B69" t="s">
        <v>132</v>
      </c>
      <c r="L69" s="124"/>
      <c r="M69" s="124"/>
      <c r="N69" s="124"/>
      <c r="O69" s="124"/>
      <c r="P69" s="124"/>
      <c r="Q69" s="124"/>
      <c r="R69" s="124"/>
      <c r="S69" s="124"/>
      <c r="T69" s="124"/>
      <c r="U69" s="124"/>
    </row>
    <row r="70" spans="2:21" x14ac:dyDescent="0.15">
      <c r="B70" t="s">
        <v>485</v>
      </c>
      <c r="L70" s="124"/>
      <c r="M70" s="124"/>
      <c r="N70" s="124"/>
      <c r="O70" s="124"/>
      <c r="P70" s="124"/>
      <c r="Q70" s="124"/>
      <c r="R70" s="124"/>
      <c r="S70" s="124"/>
      <c r="T70" s="124"/>
      <c r="U70" s="124"/>
    </row>
    <row r="71" spans="2:21" x14ac:dyDescent="0.15">
      <c r="B71" t="s">
        <v>104</v>
      </c>
      <c r="F71" s="124"/>
      <c r="G71" s="124"/>
      <c r="H71" s="124"/>
      <c r="I71" s="22"/>
      <c r="L71" s="166"/>
      <c r="M71" s="166"/>
      <c r="N71" s="166"/>
      <c r="O71" s="124"/>
      <c r="P71" s="124"/>
      <c r="Q71" s="124"/>
      <c r="R71" s="124"/>
      <c r="S71" s="124"/>
      <c r="T71" s="124"/>
      <c r="U71" s="124"/>
    </row>
    <row r="72" spans="2:21" x14ac:dyDescent="0.15">
      <c r="B72" s="58"/>
      <c r="C72" s="58" t="s">
        <v>118</v>
      </c>
      <c r="D72" s="60" t="s">
        <v>119</v>
      </c>
      <c r="F72" s="15"/>
      <c r="G72" s="15"/>
      <c r="H72" s="124"/>
      <c r="I72" s="22"/>
      <c r="L72" s="124"/>
      <c r="M72" s="124"/>
      <c r="N72" s="124"/>
      <c r="O72" s="124"/>
      <c r="P72" s="124"/>
      <c r="Q72" s="124"/>
      <c r="R72" s="124"/>
      <c r="S72" s="124"/>
      <c r="T72" s="124"/>
      <c r="U72" s="124"/>
    </row>
    <row r="73" spans="2:21" x14ac:dyDescent="0.15">
      <c r="B73" s="58" t="s">
        <v>126</v>
      </c>
      <c r="C73" s="56">
        <v>84.710743801652896</v>
      </c>
      <c r="D73" s="56">
        <v>84.959349593495929</v>
      </c>
      <c r="F73" s="15"/>
      <c r="G73" s="125"/>
      <c r="H73" s="125"/>
      <c r="I73" s="22"/>
    </row>
    <row r="74" spans="2:21" x14ac:dyDescent="0.15">
      <c r="B74" s="58" t="s">
        <v>127</v>
      </c>
      <c r="C74" s="56">
        <v>97.52066115702479</v>
      </c>
      <c r="D74" s="56">
        <v>96.138211382113823</v>
      </c>
      <c r="F74" s="15"/>
      <c r="G74" s="125"/>
      <c r="H74" s="125"/>
      <c r="I74" s="22"/>
    </row>
    <row r="75" spans="2:21" x14ac:dyDescent="0.15">
      <c r="B75" s="58" t="s">
        <v>340</v>
      </c>
      <c r="C75" s="56">
        <v>77.272727272727266</v>
      </c>
      <c r="D75" s="56">
        <v>75.609756097560975</v>
      </c>
      <c r="F75" s="15"/>
      <c r="G75" s="125"/>
      <c r="H75" s="125"/>
      <c r="I75" s="22"/>
    </row>
    <row r="76" spans="2:21" x14ac:dyDescent="0.15">
      <c r="B76" s="58" t="s">
        <v>129</v>
      </c>
      <c r="C76" s="56">
        <v>31.611570247933884</v>
      </c>
      <c r="D76" s="56">
        <v>29.26829268292683</v>
      </c>
      <c r="F76" s="15"/>
      <c r="G76" s="125"/>
      <c r="H76" s="125"/>
      <c r="I76" s="22"/>
    </row>
    <row r="77" spans="2:21" x14ac:dyDescent="0.15">
      <c r="B77" s="58" t="s">
        <v>130</v>
      </c>
      <c r="C77" s="56">
        <v>37.809917355371901</v>
      </c>
      <c r="D77" s="56">
        <v>40.447154471544714</v>
      </c>
      <c r="F77" s="15"/>
      <c r="G77" s="125"/>
      <c r="H77" s="125"/>
      <c r="I77" s="22"/>
    </row>
    <row r="78" spans="2:21" x14ac:dyDescent="0.15">
      <c r="B78" s="58" t="s">
        <v>131</v>
      </c>
      <c r="C78" s="56">
        <v>7.4380165289256199</v>
      </c>
      <c r="D78" s="56">
        <v>5.691056910569106</v>
      </c>
      <c r="F78" s="15"/>
      <c r="G78" s="41"/>
      <c r="H78" s="125"/>
      <c r="I78" s="22"/>
    </row>
    <row r="79" spans="2:21" x14ac:dyDescent="0.15">
      <c r="B79" s="58" t="s">
        <v>88</v>
      </c>
      <c r="C79" s="56">
        <v>0</v>
      </c>
      <c r="D79" s="56">
        <v>0.2032520325203252</v>
      </c>
      <c r="F79" s="124"/>
      <c r="G79" s="41"/>
      <c r="H79" s="125"/>
      <c r="I79" s="22"/>
    </row>
    <row r="80" spans="2:21" x14ac:dyDescent="0.15">
      <c r="B80" s="18" t="s">
        <v>87</v>
      </c>
      <c r="C80" s="16">
        <f>SUM(C73:C79)</f>
        <v>336.36363636363632</v>
      </c>
      <c r="D80" s="16">
        <f>SUM(D73:D79)</f>
        <v>332.31707317073165</v>
      </c>
      <c r="F80" s="124"/>
      <c r="G80" s="124"/>
      <c r="H80" s="124"/>
      <c r="I80" s="22"/>
    </row>
    <row r="83" spans="2:20" x14ac:dyDescent="0.15">
      <c r="B83" s="15" t="s">
        <v>133</v>
      </c>
    </row>
    <row r="84" spans="2:20" x14ac:dyDescent="0.15">
      <c r="B84" t="s">
        <v>486</v>
      </c>
      <c r="H84" t="s">
        <v>487</v>
      </c>
    </row>
    <row r="85" spans="2:20" x14ac:dyDescent="0.15">
      <c r="B85" s="63"/>
      <c r="C85" s="58" t="s">
        <v>86</v>
      </c>
      <c r="D85" s="58" t="s">
        <v>82</v>
      </c>
      <c r="E85" s="58" t="s">
        <v>84</v>
      </c>
      <c r="H85" s="114"/>
      <c r="I85" s="115" t="s">
        <v>86</v>
      </c>
      <c r="J85" s="115" t="s">
        <v>82</v>
      </c>
      <c r="K85" s="115" t="s">
        <v>84</v>
      </c>
    </row>
    <row r="86" spans="2:20" x14ac:dyDescent="0.15">
      <c r="B86" s="63" t="s">
        <v>134</v>
      </c>
      <c r="C86" s="56">
        <v>47.31707317073171</v>
      </c>
      <c r="D86" s="56">
        <v>47.549019607843135</v>
      </c>
      <c r="E86" s="56">
        <v>47.087378640776699</v>
      </c>
      <c r="H86" s="114" t="s">
        <v>134</v>
      </c>
      <c r="I86" s="116">
        <v>38.038277511961724</v>
      </c>
      <c r="J86" s="116">
        <v>41.588785046728972</v>
      </c>
      <c r="K86" s="116">
        <v>34.313725490196077</v>
      </c>
      <c r="L86" s="136"/>
      <c r="M86" s="16"/>
      <c r="N86" s="136"/>
      <c r="O86" s="16"/>
    </row>
    <row r="87" spans="2:20" x14ac:dyDescent="0.15">
      <c r="B87" s="63" t="s">
        <v>135</v>
      </c>
      <c r="C87" s="56">
        <v>37.31707317073171</v>
      </c>
      <c r="D87" s="56">
        <v>37.254901960784316</v>
      </c>
      <c r="E87" s="56">
        <v>37.378640776699029</v>
      </c>
      <c r="H87" s="114" t="s">
        <v>135</v>
      </c>
      <c r="I87" s="116">
        <v>45.933014354066984</v>
      </c>
      <c r="J87" s="116">
        <v>42.523364485981311</v>
      </c>
      <c r="K87" s="116">
        <v>49.509803921568626</v>
      </c>
      <c r="L87" s="136"/>
      <c r="M87" s="16"/>
      <c r="N87" s="136"/>
      <c r="O87" s="16"/>
      <c r="P87" s="136"/>
      <c r="Q87" s="16"/>
      <c r="R87" s="16"/>
      <c r="S87" s="136"/>
      <c r="T87" s="136"/>
    </row>
    <row r="88" spans="2:20" x14ac:dyDescent="0.15">
      <c r="B88" s="63" t="s">
        <v>136</v>
      </c>
      <c r="C88" s="56">
        <v>13.414634146341463</v>
      </c>
      <c r="D88" s="56">
        <v>14.215686274509803</v>
      </c>
      <c r="E88" s="56">
        <v>12.621359223300971</v>
      </c>
      <c r="H88" s="114" t="s">
        <v>136</v>
      </c>
      <c r="I88" s="116">
        <v>14.593301435406699</v>
      </c>
      <c r="J88" s="116">
        <v>14.485981308411215</v>
      </c>
      <c r="K88" s="116">
        <v>14.705882352941176</v>
      </c>
      <c r="L88" s="16"/>
      <c r="M88" s="16"/>
      <c r="N88" s="16"/>
      <c r="O88" s="16"/>
      <c r="T88" s="16"/>
    </row>
    <row r="89" spans="2:20" x14ac:dyDescent="0.15">
      <c r="B89" s="63" t="s">
        <v>137</v>
      </c>
      <c r="C89" s="56">
        <v>1.2195121951219512</v>
      </c>
      <c r="D89" s="56">
        <v>0.49019607843137253</v>
      </c>
      <c r="E89" s="56">
        <v>1.941747572815534</v>
      </c>
      <c r="H89" s="114" t="s">
        <v>137</v>
      </c>
      <c r="I89" s="116">
        <v>0.9569377990430622</v>
      </c>
      <c r="J89" s="116">
        <v>0.93457943925233644</v>
      </c>
      <c r="K89" s="116">
        <v>0.98039215686274506</v>
      </c>
      <c r="L89" s="16"/>
      <c r="M89" s="16"/>
      <c r="N89" s="16"/>
      <c r="O89" s="16"/>
      <c r="P89" s="136"/>
      <c r="Q89" s="16"/>
      <c r="R89" s="16"/>
      <c r="S89" s="136"/>
      <c r="T89" s="136"/>
    </row>
    <row r="90" spans="2:20" x14ac:dyDescent="0.15">
      <c r="B90" s="63" t="s">
        <v>131</v>
      </c>
      <c r="C90" s="56">
        <v>0</v>
      </c>
      <c r="D90" s="56">
        <v>0</v>
      </c>
      <c r="E90" s="56">
        <v>0</v>
      </c>
      <c r="H90" s="114" t="s">
        <v>131</v>
      </c>
      <c r="I90" s="116">
        <v>0.23923444976076555</v>
      </c>
      <c r="J90" s="116">
        <v>0.46728971962616822</v>
      </c>
      <c r="K90" s="116">
        <v>0</v>
      </c>
      <c r="L90" s="16"/>
      <c r="M90" s="16"/>
      <c r="N90" s="16"/>
      <c r="O90" s="16"/>
    </row>
    <row r="91" spans="2:20" x14ac:dyDescent="0.15">
      <c r="B91" s="63" t="s">
        <v>88</v>
      </c>
      <c r="C91" s="56">
        <v>0.73170731707317072</v>
      </c>
      <c r="D91" s="56">
        <v>0.49019607843137253</v>
      </c>
      <c r="E91" s="56">
        <v>0.970873786407767</v>
      </c>
      <c r="H91" s="114" t="s">
        <v>88</v>
      </c>
      <c r="I91" s="116">
        <v>0.23923444976076555</v>
      </c>
      <c r="J91" s="116">
        <v>0</v>
      </c>
      <c r="K91" s="116">
        <v>0.49019607843137253</v>
      </c>
      <c r="L91" s="16"/>
      <c r="M91" s="16"/>
      <c r="N91" s="16"/>
      <c r="O91" s="16"/>
    </row>
    <row r="92" spans="2:20" x14ac:dyDescent="0.15">
      <c r="I92" s="16">
        <f>SUM(I86:I91)</f>
        <v>100.00000000000001</v>
      </c>
      <c r="J92" s="16">
        <f>SUM(J86:J91)</f>
        <v>99.999999999999986</v>
      </c>
      <c r="K92" s="16">
        <f>SUM(K86:K91)</f>
        <v>99.999999999999986</v>
      </c>
    </row>
    <row r="93" spans="2:20" x14ac:dyDescent="0.15">
      <c r="B93" t="s">
        <v>488</v>
      </c>
    </row>
    <row r="94" spans="2:20" x14ac:dyDescent="0.15">
      <c r="B94" s="63"/>
      <c r="C94" s="58" t="s">
        <v>86</v>
      </c>
      <c r="D94" s="58" t="s">
        <v>82</v>
      </c>
      <c r="E94" s="58" t="s">
        <v>84</v>
      </c>
      <c r="F94" s="58" t="s">
        <v>119</v>
      </c>
    </row>
    <row r="95" spans="2:20" x14ac:dyDescent="0.15">
      <c r="B95" s="63" t="s">
        <v>139</v>
      </c>
      <c r="C95" s="56">
        <v>21.463414634146343</v>
      </c>
      <c r="D95" s="56">
        <v>18.137254901960784</v>
      </c>
      <c r="E95" s="56">
        <v>24.757281553398059</v>
      </c>
      <c r="F95" s="56">
        <v>20.574162679425836</v>
      </c>
    </row>
    <row r="96" spans="2:20" x14ac:dyDescent="0.15">
      <c r="B96" s="63" t="s">
        <v>162</v>
      </c>
      <c r="C96" s="56">
        <v>27.804878048780488</v>
      </c>
      <c r="D96" s="56">
        <v>22.549019607843139</v>
      </c>
      <c r="E96" s="56">
        <v>33.009708737864081</v>
      </c>
      <c r="F96" s="56">
        <v>27.511961722488039</v>
      </c>
    </row>
    <row r="97" spans="2:8" x14ac:dyDescent="0.15">
      <c r="B97" s="63" t="s">
        <v>163</v>
      </c>
      <c r="C97" s="56">
        <v>41.463414634146339</v>
      </c>
      <c r="D97" s="56">
        <v>38.725490196078432</v>
      </c>
      <c r="E97" s="56">
        <v>44.174757281553397</v>
      </c>
      <c r="F97" s="56">
        <v>43.540669856459331</v>
      </c>
    </row>
    <row r="98" spans="2:8" x14ac:dyDescent="0.15">
      <c r="B98" s="63" t="s">
        <v>164</v>
      </c>
      <c r="C98" s="56">
        <v>41.219512195121951</v>
      </c>
      <c r="D98" s="56">
        <v>48.529411764705884</v>
      </c>
      <c r="E98" s="56">
        <v>33.980582524271846</v>
      </c>
      <c r="F98" s="56">
        <v>37.320574162679428</v>
      </c>
    </row>
    <row r="99" spans="2:8" x14ac:dyDescent="0.15">
      <c r="B99" s="63" t="s">
        <v>165</v>
      </c>
      <c r="C99" s="56">
        <v>2.1951219512195124</v>
      </c>
      <c r="D99" s="56">
        <v>3.4313725490196076</v>
      </c>
      <c r="E99" s="56">
        <v>0.970873786407767</v>
      </c>
      <c r="F99" s="56">
        <v>1.6746411483253589</v>
      </c>
    </row>
    <row r="100" spans="2:8" x14ac:dyDescent="0.15">
      <c r="B100" s="63" t="s">
        <v>166</v>
      </c>
      <c r="C100" s="56">
        <v>17.804878048780488</v>
      </c>
      <c r="D100" s="56">
        <v>19.607843137254903</v>
      </c>
      <c r="E100" s="56">
        <v>16.019417475728154</v>
      </c>
      <c r="F100" s="56">
        <v>17.703349282296649</v>
      </c>
    </row>
    <row r="101" spans="2:8" x14ac:dyDescent="0.15">
      <c r="B101" s="63" t="s">
        <v>167</v>
      </c>
      <c r="C101" s="56">
        <v>50.243902439024389</v>
      </c>
      <c r="D101" s="56">
        <v>50</v>
      </c>
      <c r="E101" s="56">
        <v>50.485436893203882</v>
      </c>
      <c r="F101" s="56">
        <v>48.564593301435409</v>
      </c>
    </row>
    <row r="102" spans="2:8" x14ac:dyDescent="0.15">
      <c r="B102" s="63" t="s">
        <v>168</v>
      </c>
      <c r="C102" s="56">
        <v>22.682926829268293</v>
      </c>
      <c r="D102" s="56">
        <v>27.450980392156861</v>
      </c>
      <c r="E102" s="56">
        <v>17.961165048543688</v>
      </c>
      <c r="F102" s="56">
        <v>16.985645933014354</v>
      </c>
    </row>
    <row r="103" spans="2:8" x14ac:dyDescent="0.15">
      <c r="B103" s="63" t="s">
        <v>169</v>
      </c>
      <c r="C103" s="56">
        <v>2.9268292682926829</v>
      </c>
      <c r="D103" s="56">
        <v>1.4705882352941178</v>
      </c>
      <c r="E103" s="56">
        <v>4.3689320388349513</v>
      </c>
      <c r="F103" s="56">
        <v>2.8708133971291865</v>
      </c>
    </row>
    <row r="104" spans="2:8" x14ac:dyDescent="0.15">
      <c r="B104" s="63" t="s">
        <v>131</v>
      </c>
      <c r="C104" s="56">
        <v>6.5853658536585362</v>
      </c>
      <c r="D104" s="56">
        <v>6.3725490196078427</v>
      </c>
      <c r="E104" s="56">
        <v>6.7961165048543686</v>
      </c>
      <c r="F104" s="56">
        <v>8.6124401913875595</v>
      </c>
    </row>
    <row r="105" spans="2:8" x14ac:dyDescent="0.15">
      <c r="B105" s="63" t="s">
        <v>88</v>
      </c>
      <c r="C105" s="56">
        <v>3.6585365853658538</v>
      </c>
      <c r="D105" s="56">
        <v>3.9215686274509802</v>
      </c>
      <c r="E105" s="56">
        <v>3.3980582524271843</v>
      </c>
      <c r="F105" s="56">
        <v>1.6746411483253589</v>
      </c>
    </row>
    <row r="106" spans="2:8" x14ac:dyDescent="0.15">
      <c r="C106" s="16">
        <f>SUM(C95:C105)</f>
        <v>238.04878048780489</v>
      </c>
      <c r="D106" s="16">
        <f>SUM(D95:D105)</f>
        <v>240.19607843137254</v>
      </c>
      <c r="E106" s="16">
        <f>SUM(E95:E105)</f>
        <v>235.92233009708735</v>
      </c>
      <c r="F106" s="16">
        <f>SUM(F95:F105)</f>
        <v>227.03349282296645</v>
      </c>
    </row>
    <row r="107" spans="2:8" x14ac:dyDescent="0.15">
      <c r="B107" t="s">
        <v>489</v>
      </c>
    </row>
    <row r="108" spans="2:8" x14ac:dyDescent="0.15">
      <c r="B108" s="60"/>
      <c r="C108" s="58" t="s">
        <v>86</v>
      </c>
      <c r="D108" s="58" t="s">
        <v>82</v>
      </c>
      <c r="E108" s="58" t="s">
        <v>84</v>
      </c>
      <c r="F108" s="58" t="s">
        <v>119</v>
      </c>
    </row>
    <row r="109" spans="2:8" x14ac:dyDescent="0.15">
      <c r="B109" s="63" t="s">
        <v>170</v>
      </c>
      <c r="C109" s="56">
        <v>13.333333333333334</v>
      </c>
      <c r="D109" s="56">
        <v>10</v>
      </c>
      <c r="E109" s="56">
        <v>16.666666666666668</v>
      </c>
      <c r="F109" s="56">
        <v>0</v>
      </c>
      <c r="G109" s="136"/>
      <c r="H109" s="16"/>
    </row>
    <row r="110" spans="2:8" x14ac:dyDescent="0.15">
      <c r="B110" s="63" t="s">
        <v>171</v>
      </c>
      <c r="C110" s="56">
        <v>3.3333333333333335</v>
      </c>
      <c r="D110" s="56">
        <v>6.666666666666667</v>
      </c>
      <c r="E110" s="56">
        <v>0</v>
      </c>
      <c r="F110" s="56">
        <v>3.0769230769230771</v>
      </c>
      <c r="G110" s="16"/>
      <c r="H110" s="16"/>
    </row>
    <row r="111" spans="2:8" x14ac:dyDescent="0.15">
      <c r="B111" s="63" t="s">
        <v>172</v>
      </c>
      <c r="C111" s="56">
        <v>1.6666666666666667</v>
      </c>
      <c r="D111" s="56">
        <v>0</v>
      </c>
      <c r="E111" s="56">
        <v>3.3333333333333335</v>
      </c>
      <c r="F111" s="56">
        <v>0</v>
      </c>
      <c r="G111" s="16"/>
      <c r="H111" s="16"/>
    </row>
    <row r="112" spans="2:8" x14ac:dyDescent="0.15">
      <c r="B112" s="63" t="s">
        <v>173</v>
      </c>
      <c r="C112" s="56">
        <v>11.666666666666666</v>
      </c>
      <c r="D112" s="56">
        <v>16.666666666666668</v>
      </c>
      <c r="E112" s="56">
        <v>6.666666666666667</v>
      </c>
      <c r="F112" s="56">
        <v>18.46153846153846</v>
      </c>
      <c r="G112" s="16"/>
      <c r="H112" s="136"/>
    </row>
    <row r="113" spans="2:16" x14ac:dyDescent="0.15">
      <c r="B113" s="63" t="s">
        <v>174</v>
      </c>
      <c r="C113" s="56">
        <v>0</v>
      </c>
      <c r="D113" s="56">
        <v>0</v>
      </c>
      <c r="E113" s="56">
        <v>0</v>
      </c>
      <c r="F113" s="56">
        <v>4.615384615384615</v>
      </c>
      <c r="G113" s="16"/>
      <c r="H113" s="16"/>
    </row>
    <row r="114" spans="2:16" x14ac:dyDescent="0.15">
      <c r="B114" s="63" t="s">
        <v>175</v>
      </c>
      <c r="C114" s="56">
        <v>46.666666666666664</v>
      </c>
      <c r="D114" s="56">
        <v>40</v>
      </c>
      <c r="E114" s="56">
        <v>53.333333333333336</v>
      </c>
      <c r="F114" s="56">
        <v>55.384615384615387</v>
      </c>
      <c r="G114" s="136"/>
      <c r="H114" s="136"/>
    </row>
    <row r="115" spans="2:16" x14ac:dyDescent="0.15">
      <c r="B115" s="63" t="s">
        <v>131</v>
      </c>
      <c r="C115" s="56">
        <v>18.333333333333332</v>
      </c>
      <c r="D115" s="56">
        <v>20</v>
      </c>
      <c r="E115" s="56">
        <v>16.666666666666668</v>
      </c>
      <c r="F115" s="56">
        <v>10.76923076923077</v>
      </c>
      <c r="G115" s="16"/>
      <c r="H115" s="16"/>
    </row>
    <row r="116" spans="2:16" x14ac:dyDescent="0.15">
      <c r="B116" s="63" t="s">
        <v>88</v>
      </c>
      <c r="C116" s="56">
        <v>5</v>
      </c>
      <c r="D116" s="56">
        <v>6.666666666666667</v>
      </c>
      <c r="E116" s="56">
        <v>3.3333333333333335</v>
      </c>
      <c r="F116" s="56">
        <v>7.6923076923076925</v>
      </c>
      <c r="G116" s="16"/>
      <c r="H116" s="16"/>
    </row>
    <row r="117" spans="2:16" x14ac:dyDescent="0.15">
      <c r="B117" s="18"/>
      <c r="C117" s="64">
        <f>SUM(C109:C116)</f>
        <v>99.999999999999986</v>
      </c>
      <c r="D117" s="64">
        <f>SUM(D109:D116)</f>
        <v>100.00000000000001</v>
      </c>
      <c r="E117" s="64">
        <f>SUM(E109:E116)</f>
        <v>100</v>
      </c>
      <c r="F117" s="64">
        <f>SUM(F109:F116)</f>
        <v>100.00000000000001</v>
      </c>
    </row>
    <row r="118" spans="2:16" x14ac:dyDescent="0.15">
      <c r="B118" s="22"/>
      <c r="C118" s="22"/>
      <c r="D118" s="22"/>
    </row>
    <row r="119" spans="2:16" x14ac:dyDescent="0.15">
      <c r="B119" s="22" t="s">
        <v>490</v>
      </c>
      <c r="C119" s="22"/>
      <c r="D119" s="18"/>
      <c r="G119" t="s">
        <v>487</v>
      </c>
    </row>
    <row r="120" spans="2:16" x14ac:dyDescent="0.15">
      <c r="B120" s="65"/>
      <c r="C120" s="58" t="s">
        <v>86</v>
      </c>
      <c r="D120" s="58" t="s">
        <v>82</v>
      </c>
      <c r="E120" s="58" t="s">
        <v>84</v>
      </c>
      <c r="G120" s="117"/>
      <c r="H120" s="115" t="s">
        <v>86</v>
      </c>
      <c r="I120" s="115" t="s">
        <v>82</v>
      </c>
      <c r="J120" s="115" t="s">
        <v>84</v>
      </c>
    </row>
    <row r="121" spans="2:16" x14ac:dyDescent="0.15">
      <c r="B121" s="63" t="s">
        <v>176</v>
      </c>
      <c r="C121" s="56">
        <v>29.024390243902438</v>
      </c>
      <c r="D121" s="56">
        <v>33.333333333333336</v>
      </c>
      <c r="E121" s="56">
        <v>24.757281553398059</v>
      </c>
      <c r="G121" s="114" t="s">
        <v>176</v>
      </c>
      <c r="H121" s="116">
        <v>22.009569377990431</v>
      </c>
      <c r="I121" s="116">
        <v>29.906542056074766</v>
      </c>
      <c r="J121" s="116">
        <v>13.725490196078431</v>
      </c>
      <c r="K121" s="136"/>
      <c r="L121" s="16"/>
      <c r="M121" s="136"/>
      <c r="N121" s="16"/>
      <c r="O121" s="16"/>
      <c r="P121" s="16"/>
    </row>
    <row r="122" spans="2:16" x14ac:dyDescent="0.15">
      <c r="B122" s="63" t="s">
        <v>177</v>
      </c>
      <c r="C122" s="56">
        <v>47.560975609756099</v>
      </c>
      <c r="D122" s="56">
        <v>50.490196078431374</v>
      </c>
      <c r="E122" s="56">
        <v>44.660194174757279</v>
      </c>
      <c r="G122" s="114" t="s">
        <v>177</v>
      </c>
      <c r="H122" s="116">
        <v>51.196172248803826</v>
      </c>
      <c r="I122" s="116">
        <v>47.663551401869157</v>
      </c>
      <c r="J122" s="116">
        <v>54.901960784313722</v>
      </c>
      <c r="K122" s="16"/>
      <c r="L122" s="16"/>
      <c r="M122" s="136"/>
      <c r="P122" s="16"/>
    </row>
    <row r="123" spans="2:16" x14ac:dyDescent="0.15">
      <c r="B123" s="63" t="s">
        <v>341</v>
      </c>
      <c r="C123" s="56">
        <v>19.024390243902438</v>
      </c>
      <c r="D123" s="56">
        <v>13.725490196078431</v>
      </c>
      <c r="E123" s="56">
        <v>24.271844660194176</v>
      </c>
      <c r="G123" s="114" t="s">
        <v>341</v>
      </c>
      <c r="H123" s="116">
        <v>24.162679425837322</v>
      </c>
      <c r="I123" s="116">
        <v>20.093457943925234</v>
      </c>
      <c r="J123" s="116">
        <v>28.431372549019606</v>
      </c>
      <c r="K123" s="136"/>
      <c r="L123" s="16"/>
      <c r="M123" s="16"/>
      <c r="N123" s="16"/>
      <c r="O123" s="16"/>
      <c r="P123" s="136"/>
    </row>
    <row r="124" spans="2:16" x14ac:dyDescent="0.15">
      <c r="B124" s="63" t="s">
        <v>178</v>
      </c>
      <c r="C124" s="56">
        <v>2.4390243902439024</v>
      </c>
      <c r="D124" s="56">
        <v>0.98039215686274506</v>
      </c>
      <c r="E124" s="56">
        <v>3.883495145631068</v>
      </c>
      <c r="G124" s="114" t="s">
        <v>178</v>
      </c>
      <c r="H124" s="116">
        <v>2.3923444976076556</v>
      </c>
      <c r="I124" s="116">
        <v>2.3364485981308412</v>
      </c>
      <c r="J124" s="116">
        <v>2.4509803921568629</v>
      </c>
      <c r="K124" s="16"/>
      <c r="L124" s="16"/>
      <c r="M124" s="16"/>
    </row>
    <row r="125" spans="2:16" x14ac:dyDescent="0.15">
      <c r="B125" s="63" t="s">
        <v>88</v>
      </c>
      <c r="C125" s="56">
        <v>1.9512195121951219</v>
      </c>
      <c r="D125" s="56">
        <v>1.4705882352941178</v>
      </c>
      <c r="E125" s="56">
        <v>2.4271844660194173</v>
      </c>
      <c r="G125" s="114" t="s">
        <v>88</v>
      </c>
      <c r="H125" s="116">
        <v>0.23923444976076555</v>
      </c>
      <c r="I125" s="116">
        <v>0</v>
      </c>
      <c r="J125" s="116">
        <v>0.49019607843137253</v>
      </c>
      <c r="K125" s="16"/>
      <c r="L125" s="16"/>
      <c r="M125" s="16"/>
    </row>
    <row r="126" spans="2:16" x14ac:dyDescent="0.15">
      <c r="C126" s="16">
        <f>SUM(C121:C125)</f>
        <v>100.00000000000001</v>
      </c>
      <c r="D126" s="16">
        <f>SUM(D121:D125)</f>
        <v>100</v>
      </c>
      <c r="E126" s="16">
        <f>SUM(E121:E125)</f>
        <v>100</v>
      </c>
      <c r="H126" s="16">
        <f>SUM(H121:H125)</f>
        <v>100.00000000000001</v>
      </c>
      <c r="I126" s="16">
        <f>SUM(I121:I125)</f>
        <v>100</v>
      </c>
      <c r="J126" s="16">
        <f>SUM(J121:J125)</f>
        <v>100</v>
      </c>
    </row>
    <row r="128" spans="2:16" x14ac:dyDescent="0.15">
      <c r="B128" s="15" t="s">
        <v>180</v>
      </c>
    </row>
    <row r="129" spans="2:19" x14ac:dyDescent="0.15">
      <c r="B129" t="s">
        <v>491</v>
      </c>
      <c r="H129" t="s">
        <v>487</v>
      </c>
    </row>
    <row r="130" spans="2:19" x14ac:dyDescent="0.15">
      <c r="B130" s="63"/>
      <c r="C130" s="58" t="s">
        <v>86</v>
      </c>
      <c r="D130" s="58" t="s">
        <v>82</v>
      </c>
      <c r="E130" s="58" t="s">
        <v>84</v>
      </c>
      <c r="F130" s="15"/>
      <c r="H130" s="114"/>
      <c r="I130" s="115" t="s">
        <v>86</v>
      </c>
      <c r="J130" s="115" t="s">
        <v>82</v>
      </c>
      <c r="K130" s="115" t="s">
        <v>84</v>
      </c>
    </row>
    <row r="131" spans="2:19" x14ac:dyDescent="0.15">
      <c r="B131" s="63" t="s">
        <v>134</v>
      </c>
      <c r="C131" s="56">
        <v>75</v>
      </c>
      <c r="D131" s="56">
        <v>67.532467532467535</v>
      </c>
      <c r="E131" s="56">
        <v>82.157676348547724</v>
      </c>
      <c r="F131" s="125"/>
      <c r="H131" s="114" t="s">
        <v>379</v>
      </c>
      <c r="I131" s="116">
        <v>68.076109936575051</v>
      </c>
      <c r="J131" s="116">
        <v>61.065573770491802</v>
      </c>
      <c r="K131" s="116">
        <v>75.545851528384276</v>
      </c>
      <c r="L131" s="136"/>
      <c r="M131" s="16"/>
      <c r="N131" s="16"/>
      <c r="O131" s="136"/>
      <c r="P131" s="16"/>
      <c r="Q131" s="16"/>
      <c r="R131" s="16"/>
      <c r="S131" s="16"/>
    </row>
    <row r="132" spans="2:19" x14ac:dyDescent="0.15">
      <c r="B132" s="63" t="s">
        <v>135</v>
      </c>
      <c r="C132" s="56">
        <v>21.398305084745761</v>
      </c>
      <c r="D132" s="56">
        <v>28.138528138528137</v>
      </c>
      <c r="E132" s="56">
        <v>14.937759336099585</v>
      </c>
      <c r="F132" s="125"/>
      <c r="H132" s="114" t="s">
        <v>380</v>
      </c>
      <c r="I132" s="116">
        <v>28.118393234672304</v>
      </c>
      <c r="J132" s="116">
        <v>33.606557377049178</v>
      </c>
      <c r="K132" s="116">
        <v>22.270742358078603</v>
      </c>
      <c r="L132" s="136"/>
      <c r="M132" s="16"/>
      <c r="N132" s="136"/>
      <c r="O132" s="16"/>
      <c r="Q132" s="16"/>
      <c r="R132" s="16"/>
      <c r="S132" s="16"/>
    </row>
    <row r="133" spans="2:19" x14ac:dyDescent="0.15">
      <c r="B133" s="63" t="s">
        <v>136</v>
      </c>
      <c r="C133" s="56">
        <v>2.7542372881355934</v>
      </c>
      <c r="D133" s="56">
        <v>3.8961038961038961</v>
      </c>
      <c r="E133" s="56">
        <v>1.6597510373443984</v>
      </c>
      <c r="F133" s="125"/>
      <c r="H133" s="114" t="s">
        <v>381</v>
      </c>
      <c r="I133" s="116">
        <v>2.9598308668076112</v>
      </c>
      <c r="J133" s="116">
        <v>4.5081967213114753</v>
      </c>
      <c r="K133" s="116">
        <v>1.3100436681222707</v>
      </c>
      <c r="L133" s="16"/>
      <c r="M133" s="16"/>
      <c r="N133" s="16"/>
      <c r="O133" s="16"/>
    </row>
    <row r="134" spans="2:19" x14ac:dyDescent="0.15">
      <c r="B134" s="63" t="s">
        <v>137</v>
      </c>
      <c r="C134" s="56">
        <v>0</v>
      </c>
      <c r="D134" s="56">
        <v>0</v>
      </c>
      <c r="E134" s="56">
        <v>0</v>
      </c>
      <c r="F134" s="125"/>
      <c r="H134" s="114" t="s">
        <v>382</v>
      </c>
      <c r="I134" s="116">
        <v>0</v>
      </c>
      <c r="J134" s="116">
        <v>0</v>
      </c>
      <c r="K134" s="116">
        <v>0</v>
      </c>
      <c r="L134" s="16"/>
      <c r="M134" s="16"/>
      <c r="N134" s="16"/>
      <c r="O134" s="136"/>
      <c r="P134" s="16"/>
      <c r="Q134" s="16"/>
    </row>
    <row r="135" spans="2:19" x14ac:dyDescent="0.15">
      <c r="B135" s="63" t="s">
        <v>131</v>
      </c>
      <c r="C135" s="56">
        <v>0</v>
      </c>
      <c r="D135" s="56">
        <v>0</v>
      </c>
      <c r="E135" s="56">
        <v>0</v>
      </c>
      <c r="F135" s="125"/>
      <c r="H135" s="114" t="s">
        <v>383</v>
      </c>
      <c r="I135" s="116">
        <v>0.21141649048625794</v>
      </c>
      <c r="J135" s="116">
        <v>0.4098360655737705</v>
      </c>
      <c r="K135" s="116">
        <v>0</v>
      </c>
      <c r="L135" s="16"/>
      <c r="M135" s="16"/>
      <c r="N135" s="16"/>
      <c r="O135" s="16"/>
    </row>
    <row r="136" spans="2:19" x14ac:dyDescent="0.15">
      <c r="B136" s="63" t="s">
        <v>88</v>
      </c>
      <c r="C136" s="56">
        <v>0.84745762711864403</v>
      </c>
      <c r="D136" s="56">
        <v>0.4329004329004329</v>
      </c>
      <c r="E136" s="56">
        <v>1.2448132780082988</v>
      </c>
      <c r="F136" s="125"/>
      <c r="H136" s="114" t="s">
        <v>156</v>
      </c>
      <c r="I136" s="116">
        <v>0.63424947145877375</v>
      </c>
      <c r="J136" s="116">
        <v>0.4098360655737705</v>
      </c>
      <c r="K136" s="116">
        <v>0.8733624454148472</v>
      </c>
      <c r="L136" s="16"/>
      <c r="M136" s="16"/>
      <c r="N136" s="16"/>
    </row>
    <row r="137" spans="2:19" x14ac:dyDescent="0.15">
      <c r="C137" s="16">
        <f>SUM(C131:C136)</f>
        <v>100</v>
      </c>
      <c r="D137" s="16">
        <f t="shared" ref="D137:K137" si="1">SUM(D131:D136)</f>
        <v>100</v>
      </c>
      <c r="E137" s="16">
        <f t="shared" si="1"/>
        <v>100</v>
      </c>
      <c r="F137" s="64"/>
      <c r="G137" s="16"/>
      <c r="H137" s="16"/>
      <c r="I137" s="16">
        <f t="shared" si="1"/>
        <v>100</v>
      </c>
      <c r="J137" s="16">
        <f t="shared" si="1"/>
        <v>100</v>
      </c>
      <c r="K137" s="16">
        <f t="shared" si="1"/>
        <v>100</v>
      </c>
    </row>
    <row r="138" spans="2:19" x14ac:dyDescent="0.15">
      <c r="B138" t="s">
        <v>492</v>
      </c>
    </row>
    <row r="139" spans="2:19" x14ac:dyDescent="0.15">
      <c r="B139" s="63"/>
      <c r="C139" s="58" t="s">
        <v>86</v>
      </c>
      <c r="D139" s="58" t="s">
        <v>82</v>
      </c>
      <c r="E139" s="58" t="s">
        <v>84</v>
      </c>
      <c r="F139" s="58" t="s">
        <v>119</v>
      </c>
    </row>
    <row r="140" spans="2:19" x14ac:dyDescent="0.15">
      <c r="B140" s="63" t="s">
        <v>139</v>
      </c>
      <c r="C140" s="56">
        <v>23.728813559322035</v>
      </c>
      <c r="D140" s="56">
        <v>23.80952380952381</v>
      </c>
      <c r="E140" s="56">
        <v>23.651452282157678</v>
      </c>
      <c r="F140" s="56">
        <v>20.29598308668076</v>
      </c>
      <c r="I140" s="16"/>
      <c r="J140" s="16"/>
    </row>
    <row r="141" spans="2:19" x14ac:dyDescent="0.15">
      <c r="B141" s="63" t="s">
        <v>162</v>
      </c>
      <c r="C141" s="56">
        <v>55.296610169491522</v>
      </c>
      <c r="D141" s="56">
        <v>46.320346320346317</v>
      </c>
      <c r="E141" s="56">
        <v>63.900414937759336</v>
      </c>
      <c r="F141" s="56">
        <v>49.894291754756871</v>
      </c>
      <c r="I141" s="136"/>
      <c r="J141" s="136"/>
    </row>
    <row r="142" spans="2:19" x14ac:dyDescent="0.15">
      <c r="B142" s="63" t="s">
        <v>163</v>
      </c>
      <c r="C142" s="56">
        <v>62.288135593220339</v>
      </c>
      <c r="D142" s="56">
        <v>58.441558441558442</v>
      </c>
      <c r="E142" s="56">
        <v>65.975103734439827</v>
      </c>
      <c r="F142" s="56">
        <v>62.790697674418603</v>
      </c>
      <c r="I142" s="16"/>
      <c r="J142" s="16"/>
    </row>
    <row r="143" spans="2:19" x14ac:dyDescent="0.15">
      <c r="B143" s="63" t="s">
        <v>164</v>
      </c>
      <c r="C143" s="56">
        <v>32.415254237288138</v>
      </c>
      <c r="D143" s="56">
        <v>35.064935064935064</v>
      </c>
      <c r="E143" s="56">
        <v>29.875518672199171</v>
      </c>
      <c r="F143" s="56">
        <v>28.118393234672304</v>
      </c>
      <c r="I143" s="136"/>
      <c r="J143" s="16"/>
    </row>
    <row r="144" spans="2:19" x14ac:dyDescent="0.15">
      <c r="B144" s="63" t="s">
        <v>165</v>
      </c>
      <c r="C144" s="56">
        <v>0.63559322033898302</v>
      </c>
      <c r="D144" s="56">
        <v>0.86580086580086579</v>
      </c>
      <c r="E144" s="56">
        <v>0.41493775933609961</v>
      </c>
      <c r="F144" s="56">
        <v>1.6913319238900635</v>
      </c>
      <c r="I144" s="16"/>
      <c r="J144" s="16"/>
    </row>
    <row r="145" spans="2:10" x14ac:dyDescent="0.15">
      <c r="B145" s="63" t="s">
        <v>166</v>
      </c>
      <c r="C145" s="56">
        <v>4.2372881355932206</v>
      </c>
      <c r="D145" s="56">
        <v>6.4935064935064934</v>
      </c>
      <c r="E145" s="56">
        <v>2.0746887966804981</v>
      </c>
      <c r="F145" s="56">
        <v>5.7082452431289639</v>
      </c>
      <c r="I145" s="16"/>
      <c r="J145" s="16"/>
    </row>
    <row r="146" spans="2:10" x14ac:dyDescent="0.15">
      <c r="B146" s="63" t="s">
        <v>167</v>
      </c>
      <c r="C146" s="56">
        <v>49.152542372881356</v>
      </c>
      <c r="D146" s="56">
        <v>51.082251082251084</v>
      </c>
      <c r="E146" s="56">
        <v>47.302904564315355</v>
      </c>
      <c r="F146" s="56">
        <v>51.374207188160675</v>
      </c>
      <c r="I146" s="16"/>
      <c r="J146" s="16"/>
    </row>
    <row r="147" spans="2:10" x14ac:dyDescent="0.15">
      <c r="B147" s="63" t="s">
        <v>168</v>
      </c>
      <c r="C147" s="56">
        <v>25</v>
      </c>
      <c r="D147" s="56">
        <v>24.242424242424242</v>
      </c>
      <c r="E147" s="56">
        <v>25.726141078838175</v>
      </c>
      <c r="F147" s="56">
        <v>20.930232558139537</v>
      </c>
      <c r="I147" s="136"/>
      <c r="J147" s="16"/>
    </row>
    <row r="148" spans="2:10" x14ac:dyDescent="0.15">
      <c r="B148" s="63" t="s">
        <v>169</v>
      </c>
      <c r="C148" s="56">
        <v>0.42372881355932202</v>
      </c>
      <c r="D148" s="56">
        <v>0.4329004329004329</v>
      </c>
      <c r="E148" s="56">
        <v>0.41493775933609961</v>
      </c>
      <c r="F148" s="56">
        <v>0.63424947145877375</v>
      </c>
      <c r="I148" s="16"/>
      <c r="J148" s="16"/>
    </row>
    <row r="149" spans="2:10" x14ac:dyDescent="0.15">
      <c r="B149" s="63" t="s">
        <v>131</v>
      </c>
      <c r="C149" s="56">
        <v>2.9661016949152543</v>
      </c>
      <c r="D149" s="56">
        <v>2.5974025974025974</v>
      </c>
      <c r="E149" s="56">
        <v>3.3195020746887969</v>
      </c>
      <c r="F149" s="56">
        <v>3.382663847780127</v>
      </c>
      <c r="I149" s="16"/>
      <c r="J149" s="16"/>
    </row>
    <row r="150" spans="2:10" x14ac:dyDescent="0.15">
      <c r="B150" s="63" t="s">
        <v>88</v>
      </c>
      <c r="C150" s="56">
        <v>5.5084745762711869</v>
      </c>
      <c r="D150" s="56">
        <v>5.6277056277056277</v>
      </c>
      <c r="E150" s="56">
        <v>5.394190871369295</v>
      </c>
      <c r="F150" s="56">
        <v>5.2854122621564485</v>
      </c>
      <c r="I150" s="16"/>
      <c r="J150" s="16"/>
    </row>
    <row r="151" spans="2:10" x14ac:dyDescent="0.15">
      <c r="C151" s="16">
        <f>SUM(C140:C150)</f>
        <v>261.65254237288138</v>
      </c>
      <c r="D151" s="16">
        <f>SUM(D140:D150)</f>
        <v>254.97835497835499</v>
      </c>
      <c r="E151" s="16">
        <f>SUM(E140:E150)</f>
        <v>268.04979253112037</v>
      </c>
      <c r="F151" s="16">
        <f>SUM(F140:F150)</f>
        <v>250.10570824524316</v>
      </c>
    </row>
    <row r="152" spans="2:10" x14ac:dyDescent="0.15">
      <c r="B152" t="s">
        <v>493</v>
      </c>
    </row>
    <row r="153" spans="2:10" x14ac:dyDescent="0.15">
      <c r="B153" s="60"/>
      <c r="C153" s="58" t="s">
        <v>86</v>
      </c>
      <c r="D153" s="58" t="s">
        <v>82</v>
      </c>
      <c r="E153" s="58" t="s">
        <v>84</v>
      </c>
      <c r="F153" s="58" t="s">
        <v>119</v>
      </c>
    </row>
    <row r="154" spans="2:10" x14ac:dyDescent="0.15">
      <c r="B154" s="63" t="s">
        <v>170</v>
      </c>
      <c r="C154" s="56">
        <v>23.076923076923077</v>
      </c>
      <c r="D154" s="56">
        <v>11.111111111111111</v>
      </c>
      <c r="E154" s="56">
        <v>50</v>
      </c>
      <c r="F154" s="56">
        <v>7.1428571428571432</v>
      </c>
      <c r="H154" s="136"/>
      <c r="I154" s="136"/>
    </row>
    <row r="155" spans="2:10" x14ac:dyDescent="0.15">
      <c r="B155" s="63" t="s">
        <v>171</v>
      </c>
      <c r="C155" s="56">
        <v>0</v>
      </c>
      <c r="D155" s="56">
        <v>0</v>
      </c>
      <c r="E155" s="56">
        <v>0</v>
      </c>
      <c r="F155" s="56">
        <v>0</v>
      </c>
      <c r="H155" s="16"/>
      <c r="I155" s="16"/>
    </row>
    <row r="156" spans="2:10" x14ac:dyDescent="0.15">
      <c r="B156" s="63" t="s">
        <v>172</v>
      </c>
      <c r="C156" s="56">
        <v>0</v>
      </c>
      <c r="D156" s="56">
        <v>0</v>
      </c>
      <c r="E156" s="56">
        <v>0</v>
      </c>
      <c r="F156" s="56">
        <v>0</v>
      </c>
      <c r="H156" s="16"/>
      <c r="I156" s="16"/>
    </row>
    <row r="157" spans="2:10" x14ac:dyDescent="0.15">
      <c r="B157" s="63" t="s">
        <v>173</v>
      </c>
      <c r="C157" s="56">
        <v>23.076923076923077</v>
      </c>
      <c r="D157" s="56">
        <v>33.333333333333336</v>
      </c>
      <c r="E157" s="56">
        <v>0</v>
      </c>
      <c r="F157" s="56">
        <v>7.1428571428571432</v>
      </c>
      <c r="H157" s="136"/>
      <c r="I157" s="136"/>
    </row>
    <row r="158" spans="2:10" x14ac:dyDescent="0.15">
      <c r="B158" s="63" t="s">
        <v>174</v>
      </c>
      <c r="C158" s="56">
        <v>0</v>
      </c>
      <c r="D158" s="56">
        <v>0</v>
      </c>
      <c r="E158" s="56">
        <v>0</v>
      </c>
      <c r="F158" s="56">
        <v>7.1428571428571432</v>
      </c>
      <c r="H158" s="16"/>
      <c r="I158" s="16"/>
    </row>
    <row r="159" spans="2:10" x14ac:dyDescent="0.15">
      <c r="B159" s="63" t="s">
        <v>175</v>
      </c>
      <c r="C159" s="56">
        <v>30.76923076923077</v>
      </c>
      <c r="D159" s="56">
        <v>22.222222222222221</v>
      </c>
      <c r="E159" s="56">
        <v>50</v>
      </c>
      <c r="F159" s="56">
        <v>71.428571428571431</v>
      </c>
      <c r="H159" s="136"/>
      <c r="I159" s="136"/>
    </row>
    <row r="160" spans="2:10" x14ac:dyDescent="0.15">
      <c r="B160" s="63" t="s">
        <v>131</v>
      </c>
      <c r="C160" s="56">
        <v>7.6923076923076925</v>
      </c>
      <c r="D160" s="56">
        <v>11.111111111111111</v>
      </c>
      <c r="E160" s="56">
        <v>0</v>
      </c>
      <c r="F160" s="56">
        <v>0</v>
      </c>
      <c r="H160" s="16"/>
      <c r="I160" s="16"/>
    </row>
    <row r="161" spans="2:16" x14ac:dyDescent="0.15">
      <c r="B161" s="63" t="s">
        <v>88</v>
      </c>
      <c r="C161" s="56">
        <v>15.384615384615385</v>
      </c>
      <c r="D161" s="56">
        <v>22.222222222222221</v>
      </c>
      <c r="E161" s="56">
        <v>0</v>
      </c>
      <c r="F161" s="56">
        <v>7.1428571428571432</v>
      </c>
      <c r="H161" s="16"/>
      <c r="I161" s="16"/>
    </row>
    <row r="162" spans="2:16" x14ac:dyDescent="0.15">
      <c r="B162" s="18"/>
      <c r="C162" s="64">
        <f>SUM(C154:C161)</f>
        <v>100</v>
      </c>
      <c r="D162" s="64">
        <f>SUM(D154:D161)</f>
        <v>100</v>
      </c>
      <c r="E162" s="64">
        <f>SUM(E154:E161)</f>
        <v>100</v>
      </c>
      <c r="F162" s="64">
        <f>SUM(F154:F161)</f>
        <v>100</v>
      </c>
    </row>
    <row r="163" spans="2:16" x14ac:dyDescent="0.15">
      <c r="B163" s="22"/>
      <c r="C163" s="22"/>
      <c r="D163" s="22"/>
    </row>
    <row r="164" spans="2:16" x14ac:dyDescent="0.15">
      <c r="B164" s="22" t="s">
        <v>494</v>
      </c>
      <c r="C164" s="22"/>
      <c r="D164" s="18"/>
      <c r="G164" t="s">
        <v>487</v>
      </c>
    </row>
    <row r="165" spans="2:16" x14ac:dyDescent="0.15">
      <c r="B165" s="65"/>
      <c r="C165" s="58" t="s">
        <v>86</v>
      </c>
      <c r="D165" s="58" t="s">
        <v>82</v>
      </c>
      <c r="E165" s="58" t="s">
        <v>84</v>
      </c>
      <c r="G165" s="117"/>
      <c r="H165" s="115" t="s">
        <v>86</v>
      </c>
      <c r="I165" s="115" t="s">
        <v>82</v>
      </c>
      <c r="J165" s="115" t="s">
        <v>84</v>
      </c>
    </row>
    <row r="166" spans="2:16" x14ac:dyDescent="0.15">
      <c r="B166" s="63" t="s">
        <v>176</v>
      </c>
      <c r="C166" s="56">
        <v>39.406779661016948</v>
      </c>
      <c r="D166" s="56">
        <v>38.961038961038959</v>
      </c>
      <c r="E166" s="56">
        <v>39.834024896265561</v>
      </c>
      <c r="G166" s="114" t="s">
        <v>176</v>
      </c>
      <c r="H166" s="116">
        <v>36.152219873150109</v>
      </c>
      <c r="I166" s="116">
        <v>36.475409836065573</v>
      </c>
      <c r="J166" s="116">
        <v>35.807860262008731</v>
      </c>
      <c r="N166" s="136"/>
      <c r="O166" s="16"/>
      <c r="P166" s="136"/>
    </row>
    <row r="167" spans="2:16" x14ac:dyDescent="0.15">
      <c r="B167" s="63" t="s">
        <v>177</v>
      </c>
      <c r="C167" s="56">
        <v>47.245762711864408</v>
      </c>
      <c r="D167" s="56">
        <v>48.051948051948052</v>
      </c>
      <c r="E167" s="56">
        <v>46.473029045643152</v>
      </c>
      <c r="G167" s="114" t="s">
        <v>177</v>
      </c>
      <c r="H167" s="116">
        <v>50.317124735729386</v>
      </c>
      <c r="I167" s="116">
        <v>48.360655737704917</v>
      </c>
      <c r="J167" s="116">
        <v>52.401746724890828</v>
      </c>
      <c r="K167" s="16"/>
      <c r="L167" s="16"/>
      <c r="M167" s="16"/>
      <c r="N167" s="16"/>
      <c r="O167" s="16"/>
      <c r="P167" s="136"/>
    </row>
    <row r="168" spans="2:16" x14ac:dyDescent="0.15">
      <c r="B168" s="63" t="s">
        <v>341</v>
      </c>
      <c r="C168" s="56">
        <v>8.4745762711864412</v>
      </c>
      <c r="D168" s="56">
        <v>8.6580086580086579</v>
      </c>
      <c r="E168" s="56">
        <v>8.2987551867219924</v>
      </c>
      <c r="G168" s="114" t="s">
        <v>341</v>
      </c>
      <c r="H168" s="116">
        <v>11.416490486257928</v>
      </c>
      <c r="I168" s="116">
        <v>12.704918032786885</v>
      </c>
      <c r="J168" s="116">
        <v>10.043668122270743</v>
      </c>
      <c r="N168" s="16"/>
      <c r="O168" s="136"/>
      <c r="P168" s="16"/>
    </row>
    <row r="169" spans="2:16" x14ac:dyDescent="0.15">
      <c r="B169" s="63" t="s">
        <v>178</v>
      </c>
      <c r="C169" s="56">
        <v>2.3305084745762712</v>
      </c>
      <c r="D169" s="56">
        <v>3.4632034632034632</v>
      </c>
      <c r="E169" s="56">
        <v>1.2448132780082988</v>
      </c>
      <c r="G169" s="114" t="s">
        <v>178</v>
      </c>
      <c r="H169" s="116">
        <v>1.0570824524312896</v>
      </c>
      <c r="I169" s="116">
        <v>0.81967213114754101</v>
      </c>
      <c r="J169" s="116">
        <v>1.3100436681222707</v>
      </c>
      <c r="K169" s="16"/>
      <c r="L169" s="16"/>
      <c r="M169" s="16"/>
      <c r="N169" s="16"/>
      <c r="O169" s="16"/>
      <c r="P169" s="16"/>
    </row>
    <row r="170" spans="2:16" x14ac:dyDescent="0.15">
      <c r="B170" s="63" t="s">
        <v>88</v>
      </c>
      <c r="C170" s="56">
        <v>2.5423728813559321</v>
      </c>
      <c r="D170" s="56">
        <v>0.86580086580086579</v>
      </c>
      <c r="E170" s="56">
        <v>4.1493775933609962</v>
      </c>
      <c r="G170" s="114" t="s">
        <v>88</v>
      </c>
      <c r="H170" s="116">
        <v>1.0570824524312896</v>
      </c>
      <c r="I170" s="116">
        <v>1.639344262295082</v>
      </c>
      <c r="J170" s="116">
        <v>0.4366812227074236</v>
      </c>
      <c r="N170" s="16"/>
      <c r="O170" s="16"/>
      <c r="P170" s="16"/>
    </row>
    <row r="171" spans="2:16" x14ac:dyDescent="0.15">
      <c r="C171" s="16">
        <f>SUM(C166:C170)</f>
        <v>100</v>
      </c>
      <c r="D171" s="16">
        <f t="shared" ref="D171:J171" si="2">SUM(D166:D170)</f>
        <v>99.999999999999986</v>
      </c>
      <c r="E171" s="16">
        <f t="shared" si="2"/>
        <v>100</v>
      </c>
      <c r="F171" s="16"/>
      <c r="G171" s="16"/>
      <c r="H171" s="16">
        <f t="shared" si="2"/>
        <v>100</v>
      </c>
      <c r="I171" s="16">
        <f t="shared" si="2"/>
        <v>100</v>
      </c>
      <c r="J171" s="16">
        <f t="shared" si="2"/>
        <v>100</v>
      </c>
    </row>
    <row r="172" spans="2:16" x14ac:dyDescent="0.15">
      <c r="B172" s="15" t="s">
        <v>181</v>
      </c>
    </row>
    <row r="174" spans="2:16" x14ac:dyDescent="0.15">
      <c r="B174" t="s">
        <v>495</v>
      </c>
      <c r="G174" t="s">
        <v>487</v>
      </c>
    </row>
    <row r="175" spans="2:16" x14ac:dyDescent="0.15">
      <c r="B175" s="63"/>
      <c r="C175" s="58" t="s">
        <v>86</v>
      </c>
      <c r="D175" s="58" t="s">
        <v>82</v>
      </c>
      <c r="E175" s="58" t="s">
        <v>84</v>
      </c>
      <c r="G175" s="114"/>
      <c r="H175" s="115" t="s">
        <v>86</v>
      </c>
      <c r="I175" s="115" t="s">
        <v>82</v>
      </c>
      <c r="J175" s="115" t="s">
        <v>84</v>
      </c>
    </row>
    <row r="176" spans="2:16" x14ac:dyDescent="0.15">
      <c r="B176" s="63" t="s">
        <v>182</v>
      </c>
      <c r="C176" s="56">
        <v>33.884297520661157</v>
      </c>
      <c r="D176" s="56">
        <v>43.27731092436975</v>
      </c>
      <c r="E176" s="56">
        <v>24.796747967479675</v>
      </c>
      <c r="G176" s="114" t="s">
        <v>182</v>
      </c>
      <c r="H176" s="116">
        <v>30.549898167006109</v>
      </c>
      <c r="I176" s="116">
        <v>37.698412698412696</v>
      </c>
      <c r="J176" s="116">
        <v>23.01255230125523</v>
      </c>
      <c r="K176" s="136"/>
      <c r="L176" s="16"/>
      <c r="M176" s="16"/>
      <c r="N176" s="136"/>
    </row>
    <row r="177" spans="2:14" x14ac:dyDescent="0.15">
      <c r="B177" s="63" t="s">
        <v>183</v>
      </c>
      <c r="C177" s="56">
        <v>15.289256198347108</v>
      </c>
      <c r="D177" s="56">
        <v>10.504201680672269</v>
      </c>
      <c r="E177" s="56">
        <v>19.918699186991869</v>
      </c>
      <c r="G177" s="114" t="s">
        <v>183</v>
      </c>
      <c r="H177" s="116">
        <v>14.256619144602851</v>
      </c>
      <c r="I177" s="116">
        <v>12.301587301587302</v>
      </c>
      <c r="J177" s="116">
        <v>16.317991631799163</v>
      </c>
      <c r="K177" s="16"/>
      <c r="L177" s="16"/>
      <c r="M177" s="16"/>
      <c r="N177" s="16"/>
    </row>
    <row r="178" spans="2:14" x14ac:dyDescent="0.15">
      <c r="B178" s="63" t="s">
        <v>184</v>
      </c>
      <c r="C178" s="56">
        <v>25.41322314049587</v>
      </c>
      <c r="D178" s="56">
        <v>23.529411764705884</v>
      </c>
      <c r="E178" s="56">
        <v>27.235772357723576</v>
      </c>
      <c r="G178" s="114" t="s">
        <v>184</v>
      </c>
      <c r="H178" s="116">
        <v>32.790224032586558</v>
      </c>
      <c r="I178" s="116">
        <v>28.174603174603174</v>
      </c>
      <c r="J178" s="116">
        <v>37.656903765690373</v>
      </c>
      <c r="K178" s="136"/>
      <c r="L178" s="16"/>
      <c r="M178" s="136"/>
      <c r="N178" s="16"/>
    </row>
    <row r="179" spans="2:14" x14ac:dyDescent="0.15">
      <c r="B179" s="63" t="s">
        <v>452</v>
      </c>
      <c r="C179" s="56">
        <v>3.9256198347107438</v>
      </c>
      <c r="D179" s="56">
        <v>4.2016806722689077</v>
      </c>
      <c r="E179" s="56">
        <v>3.6585365853658538</v>
      </c>
      <c r="G179" s="114" t="s">
        <v>452</v>
      </c>
      <c r="H179" s="116"/>
      <c r="I179" s="116"/>
      <c r="J179" s="116"/>
      <c r="K179" s="136" t="s">
        <v>801</v>
      </c>
      <c r="L179" s="16"/>
      <c r="M179" s="16"/>
      <c r="N179" s="16"/>
    </row>
    <row r="180" spans="2:14" x14ac:dyDescent="0.15">
      <c r="B180" s="63" t="s">
        <v>185</v>
      </c>
      <c r="C180" s="56">
        <v>48.347107438016529</v>
      </c>
      <c r="D180" s="56">
        <v>41.596638655462186</v>
      </c>
      <c r="E180" s="56">
        <v>54.878048780487802</v>
      </c>
      <c r="G180" s="114" t="s">
        <v>185</v>
      </c>
      <c r="H180" s="116">
        <v>47.657841140529534</v>
      </c>
      <c r="I180" s="116">
        <v>41.269841269841272</v>
      </c>
      <c r="J180" s="116">
        <v>54.393305439330547</v>
      </c>
      <c r="K180" s="16"/>
      <c r="L180" s="16"/>
      <c r="M180" s="16"/>
      <c r="N180" s="136"/>
    </row>
    <row r="181" spans="2:14" x14ac:dyDescent="0.15">
      <c r="B181" s="63" t="s">
        <v>186</v>
      </c>
      <c r="C181" s="56">
        <v>41.528925619834709</v>
      </c>
      <c r="D181" s="56">
        <v>42.436974789915965</v>
      </c>
      <c r="E181" s="56">
        <v>40.650406504065039</v>
      </c>
      <c r="G181" s="114" t="s">
        <v>186</v>
      </c>
      <c r="H181" s="116">
        <v>40.325865580448067</v>
      </c>
      <c r="I181" s="116">
        <v>44.841269841269842</v>
      </c>
      <c r="J181" s="116">
        <v>35.564853556485353</v>
      </c>
      <c r="K181" s="16"/>
      <c r="L181" s="16"/>
      <c r="M181" s="16"/>
      <c r="N181" s="16"/>
    </row>
    <row r="182" spans="2:14" x14ac:dyDescent="0.15">
      <c r="B182" s="63" t="s">
        <v>187</v>
      </c>
      <c r="C182" s="56">
        <v>4.1322314049586772</v>
      </c>
      <c r="D182" s="56">
        <v>4.6218487394957979</v>
      </c>
      <c r="E182" s="56">
        <v>3.6585365853658538</v>
      </c>
      <c r="G182" s="114" t="s">
        <v>187</v>
      </c>
      <c r="H182" s="116">
        <v>2.8513238289205702</v>
      </c>
      <c r="I182" s="116">
        <v>3.9682539682539684</v>
      </c>
      <c r="J182" s="116">
        <v>1.6736401673640167</v>
      </c>
      <c r="K182" s="16"/>
      <c r="L182" s="16"/>
      <c r="M182" s="16"/>
      <c r="N182" s="16"/>
    </row>
    <row r="183" spans="2:14" x14ac:dyDescent="0.15">
      <c r="B183" s="63" t="s">
        <v>131</v>
      </c>
      <c r="C183" s="56">
        <v>1.6528925619834711</v>
      </c>
      <c r="D183" s="56">
        <v>1.680672268907563</v>
      </c>
      <c r="E183" s="56">
        <v>1.6260162601626016</v>
      </c>
      <c r="G183" s="114" t="s">
        <v>131</v>
      </c>
      <c r="H183" s="116">
        <v>1.0183299389002036</v>
      </c>
      <c r="I183" s="116">
        <v>0.79365079365079361</v>
      </c>
      <c r="J183" s="116">
        <v>1.2552301255230125</v>
      </c>
      <c r="K183" s="16"/>
      <c r="L183" s="16"/>
      <c r="M183" s="16"/>
      <c r="N183" s="16"/>
    </row>
    <row r="184" spans="2:14" x14ac:dyDescent="0.15">
      <c r="B184" s="63" t="s">
        <v>88</v>
      </c>
      <c r="C184" s="56">
        <v>2.8925619834710745</v>
      </c>
      <c r="D184" s="56">
        <v>3.3613445378151261</v>
      </c>
      <c r="E184" s="56">
        <v>2.4390243902439024</v>
      </c>
      <c r="G184" s="114" t="s">
        <v>88</v>
      </c>
      <c r="H184" s="116">
        <v>2.8513238289205702</v>
      </c>
      <c r="I184" s="116">
        <v>2.3809523809523809</v>
      </c>
      <c r="J184" s="116">
        <v>3.3472803347280333</v>
      </c>
      <c r="K184" s="16"/>
      <c r="L184" s="16"/>
      <c r="M184" s="16"/>
      <c r="N184" s="16"/>
    </row>
    <row r="185" spans="2:14" x14ac:dyDescent="0.15">
      <c r="C185" s="16">
        <f>SUM(C176:C184)</f>
        <v>177.06611570247935</v>
      </c>
      <c r="D185" s="16">
        <f>SUM(D176:D184)</f>
        <v>175.21008403361344</v>
      </c>
      <c r="E185" s="16">
        <f>SUM(E176:E184)</f>
        <v>178.86178861788619</v>
      </c>
      <c r="H185" s="16">
        <f>SUM(H176:H184)</f>
        <v>172.30142566191444</v>
      </c>
      <c r="I185" s="16">
        <f>SUM(I176:I184)</f>
        <v>171.42857142857144</v>
      </c>
      <c r="J185" s="16">
        <f>SUM(J176:J184)</f>
        <v>173.22175732217573</v>
      </c>
    </row>
    <row r="186" spans="2:14" x14ac:dyDescent="0.15">
      <c r="B186" s="15" t="s">
        <v>188</v>
      </c>
    </row>
    <row r="188" spans="2:14" x14ac:dyDescent="0.15">
      <c r="B188" t="s">
        <v>496</v>
      </c>
      <c r="H188" t="s">
        <v>487</v>
      </c>
    </row>
    <row r="189" spans="2:14" x14ac:dyDescent="0.15">
      <c r="B189" s="63"/>
      <c r="C189" s="58" t="s">
        <v>86</v>
      </c>
      <c r="D189" s="58" t="s">
        <v>82</v>
      </c>
      <c r="E189" s="58" t="s">
        <v>84</v>
      </c>
      <c r="H189" s="114"/>
      <c r="I189" s="115" t="s">
        <v>86</v>
      </c>
      <c r="J189" s="115" t="s">
        <v>82</v>
      </c>
      <c r="K189" s="115" t="s">
        <v>84</v>
      </c>
    </row>
    <row r="190" spans="2:14" x14ac:dyDescent="0.15">
      <c r="B190" s="63" t="s">
        <v>189</v>
      </c>
      <c r="C190" s="56">
        <v>26.033057851239668</v>
      </c>
      <c r="D190" s="56">
        <v>26.470588235294116</v>
      </c>
      <c r="E190" s="56">
        <v>25.609756097560975</v>
      </c>
      <c r="H190" s="114" t="s">
        <v>189</v>
      </c>
      <c r="I190" s="116">
        <v>8.146639511201629</v>
      </c>
      <c r="J190" s="116">
        <v>4.7619047619047619</v>
      </c>
      <c r="K190" s="116">
        <v>11.715481171548117</v>
      </c>
      <c r="L190" s="136"/>
      <c r="M190" s="136"/>
      <c r="N190" s="136"/>
    </row>
    <row r="191" spans="2:14" x14ac:dyDescent="0.15">
      <c r="B191" s="63" t="s">
        <v>190</v>
      </c>
      <c r="C191" s="56">
        <v>30.165289256198346</v>
      </c>
      <c r="D191" s="56">
        <v>26.050420168067227</v>
      </c>
      <c r="E191" s="56">
        <v>34.146341463414636</v>
      </c>
      <c r="H191" s="114" t="s">
        <v>190</v>
      </c>
      <c r="I191" s="116">
        <v>28.105906313645622</v>
      </c>
      <c r="J191" s="116">
        <v>24.206349206349206</v>
      </c>
      <c r="K191" s="116">
        <v>32.21757322175732</v>
      </c>
      <c r="L191" s="16"/>
      <c r="M191" s="16"/>
      <c r="N191" s="16"/>
    </row>
    <row r="192" spans="2:14" x14ac:dyDescent="0.15">
      <c r="B192" s="63" t="s">
        <v>191</v>
      </c>
      <c r="C192" s="56">
        <v>21.280991735537189</v>
      </c>
      <c r="D192" s="56">
        <v>21.84873949579832</v>
      </c>
      <c r="E192" s="56">
        <v>20.73170731707317</v>
      </c>
      <c r="H192" s="114" t="s">
        <v>191</v>
      </c>
      <c r="I192" s="116">
        <v>35.234215885947044</v>
      </c>
      <c r="J192" s="116">
        <v>35.317460317460316</v>
      </c>
      <c r="K192" s="116">
        <v>35.146443514644353</v>
      </c>
      <c r="L192" s="136"/>
      <c r="M192" s="136"/>
      <c r="N192" s="136"/>
    </row>
    <row r="193" spans="2:17" x14ac:dyDescent="0.15">
      <c r="B193" s="63" t="s">
        <v>192</v>
      </c>
      <c r="C193" s="56">
        <v>17.561983471074381</v>
      </c>
      <c r="D193" s="56">
        <v>18.487394957983192</v>
      </c>
      <c r="E193" s="56">
        <v>16.666666666666668</v>
      </c>
      <c r="H193" s="114" t="s">
        <v>192</v>
      </c>
      <c r="I193" s="116">
        <v>19.959266802443992</v>
      </c>
      <c r="J193" s="116">
        <v>23.412698412698411</v>
      </c>
      <c r="K193" s="116">
        <v>16.317991631799163</v>
      </c>
      <c r="L193" s="16"/>
      <c r="M193" s="16"/>
      <c r="N193" s="16"/>
    </row>
    <row r="194" spans="2:17" x14ac:dyDescent="0.15">
      <c r="B194" s="63" t="s">
        <v>193</v>
      </c>
      <c r="C194" s="56">
        <v>4.9586776859504136</v>
      </c>
      <c r="D194" s="56">
        <v>7.1428571428571432</v>
      </c>
      <c r="E194" s="56">
        <v>2.845528455284553</v>
      </c>
      <c r="H194" s="114" t="s">
        <v>193</v>
      </c>
      <c r="I194" s="116">
        <v>7.3319755600814664</v>
      </c>
      <c r="J194" s="116">
        <v>10.714285714285714</v>
      </c>
      <c r="K194" s="116">
        <v>3.7656903765690375</v>
      </c>
      <c r="L194" s="16"/>
      <c r="M194" s="16"/>
      <c r="N194" s="16"/>
    </row>
    <row r="195" spans="2:17" x14ac:dyDescent="0.15">
      <c r="B195" s="63" t="s">
        <v>88</v>
      </c>
      <c r="C195" s="56">
        <v>0</v>
      </c>
      <c r="D195" s="56">
        <v>0</v>
      </c>
      <c r="E195" s="56">
        <v>0</v>
      </c>
      <c r="H195" s="114" t="s">
        <v>88</v>
      </c>
      <c r="I195" s="116">
        <v>1.2219959266802445</v>
      </c>
      <c r="J195" s="116">
        <v>1.5873015873015872</v>
      </c>
      <c r="K195" s="116">
        <v>0.83682008368200833</v>
      </c>
      <c r="L195" s="16"/>
      <c r="M195" s="16"/>
      <c r="N195" s="16"/>
    </row>
    <row r="196" spans="2:17" x14ac:dyDescent="0.15">
      <c r="C196" s="16">
        <f>SUM(C190:C195)</f>
        <v>100</v>
      </c>
      <c r="D196" s="16">
        <f>SUM(D190:D195)</f>
        <v>100</v>
      </c>
      <c r="E196" s="16">
        <f>SUM(E190:E195)</f>
        <v>100</v>
      </c>
      <c r="I196" s="16">
        <f>SUM(I190:I195)</f>
        <v>100</v>
      </c>
      <c r="J196" s="16">
        <f>SUM(J190:J195)</f>
        <v>99.999999999999972</v>
      </c>
      <c r="K196" s="16">
        <f>SUM(K190:K195)</f>
        <v>100</v>
      </c>
    </row>
    <row r="197" spans="2:17" x14ac:dyDescent="0.15">
      <c r="B197" t="s">
        <v>497</v>
      </c>
      <c r="H197" t="s">
        <v>487</v>
      </c>
    </row>
    <row r="198" spans="2:17" x14ac:dyDescent="0.15">
      <c r="B198" s="63"/>
      <c r="C198" s="58" t="s">
        <v>86</v>
      </c>
      <c r="D198" s="58" t="s">
        <v>82</v>
      </c>
      <c r="E198" s="58" t="s">
        <v>84</v>
      </c>
      <c r="H198" s="114"/>
      <c r="I198" s="115" t="s">
        <v>86</v>
      </c>
      <c r="J198" s="115" t="s">
        <v>82</v>
      </c>
      <c r="K198" s="115" t="s">
        <v>84</v>
      </c>
    </row>
    <row r="199" spans="2:17" x14ac:dyDescent="0.15">
      <c r="B199" s="63" t="s">
        <v>194</v>
      </c>
      <c r="C199" s="56">
        <v>1.6528925619834711</v>
      </c>
      <c r="D199" s="56">
        <v>2.5210084033613445</v>
      </c>
      <c r="E199" s="56">
        <v>0.81300813008130079</v>
      </c>
      <c r="H199" s="114" t="s">
        <v>194</v>
      </c>
      <c r="I199" s="116">
        <v>2.8513238289205702</v>
      </c>
      <c r="J199" s="116">
        <v>3.5714285714285716</v>
      </c>
      <c r="K199" s="116">
        <v>2.0920502092050208</v>
      </c>
      <c r="L199" s="16"/>
      <c r="M199" s="16"/>
      <c r="N199" s="16"/>
    </row>
    <row r="200" spans="2:17" x14ac:dyDescent="0.15">
      <c r="B200" s="63" t="s">
        <v>195</v>
      </c>
      <c r="C200" s="56">
        <v>20.66115702479339</v>
      </c>
      <c r="D200" s="56">
        <v>20.168067226890756</v>
      </c>
      <c r="E200" s="56">
        <v>21.13821138211382</v>
      </c>
      <c r="H200" s="114" t="s">
        <v>195</v>
      </c>
      <c r="I200" s="116">
        <v>25.254582484725052</v>
      </c>
      <c r="J200" s="116">
        <v>26.587301587301589</v>
      </c>
      <c r="K200" s="116">
        <v>23.84937238493724</v>
      </c>
      <c r="L200" s="136"/>
      <c r="M200" s="16"/>
      <c r="N200" s="16"/>
    </row>
    <row r="201" spans="2:17" x14ac:dyDescent="0.15">
      <c r="B201" s="63" t="s">
        <v>196</v>
      </c>
      <c r="C201" s="56">
        <v>45.66115702479339</v>
      </c>
      <c r="D201" s="56">
        <v>46.638655462184872</v>
      </c>
      <c r="E201" s="56">
        <v>44.715447154471548</v>
      </c>
      <c r="H201" s="114" t="s">
        <v>196</v>
      </c>
      <c r="I201" s="116">
        <v>37.474541751527497</v>
      </c>
      <c r="J201" s="116">
        <v>35.714285714285715</v>
      </c>
      <c r="K201" s="116">
        <v>39.330543933054393</v>
      </c>
      <c r="L201" s="136"/>
      <c r="M201" s="136"/>
      <c r="N201" s="16"/>
    </row>
    <row r="202" spans="2:17" x14ac:dyDescent="0.15">
      <c r="B202" s="63" t="s">
        <v>198</v>
      </c>
      <c r="C202" s="56">
        <v>25.206611570247933</v>
      </c>
      <c r="D202" s="56">
        <v>23.529411764705884</v>
      </c>
      <c r="E202" s="56">
        <v>26.829268292682926</v>
      </c>
      <c r="H202" s="114" t="s">
        <v>198</v>
      </c>
      <c r="I202" s="116">
        <v>27.494908350305501</v>
      </c>
      <c r="J202" s="116">
        <v>28.174603174603174</v>
      </c>
      <c r="K202" s="116">
        <v>26.778242677824267</v>
      </c>
      <c r="L202" s="16"/>
      <c r="M202" s="16"/>
      <c r="N202" s="16"/>
      <c r="O202" s="16"/>
      <c r="P202" s="16"/>
      <c r="Q202" s="16"/>
    </row>
    <row r="203" spans="2:17" x14ac:dyDescent="0.15">
      <c r="B203" s="63" t="s">
        <v>197</v>
      </c>
      <c r="C203" s="56">
        <v>6.1983471074380168</v>
      </c>
      <c r="D203" s="56">
        <v>6.3025210084033612</v>
      </c>
      <c r="E203" s="56">
        <v>6.0975609756097562</v>
      </c>
      <c r="H203" s="114" t="s">
        <v>197</v>
      </c>
      <c r="I203" s="116">
        <v>5.0916496945010179</v>
      </c>
      <c r="J203" s="116">
        <v>3.5714285714285716</v>
      </c>
      <c r="K203" s="116">
        <v>6.6945606694560666</v>
      </c>
      <c r="L203" s="16"/>
      <c r="M203" s="16"/>
      <c r="N203" s="16"/>
    </row>
    <row r="204" spans="2:17" x14ac:dyDescent="0.15">
      <c r="B204" s="63" t="s">
        <v>88</v>
      </c>
      <c r="C204" s="56">
        <v>0.6198347107438017</v>
      </c>
      <c r="D204" s="56">
        <v>0.84033613445378152</v>
      </c>
      <c r="E204" s="56">
        <v>0.4065040650406504</v>
      </c>
      <c r="H204" s="114" t="s">
        <v>88</v>
      </c>
      <c r="I204" s="116">
        <v>1.8329938900203666</v>
      </c>
      <c r="J204" s="116">
        <v>2.3809523809523809</v>
      </c>
      <c r="K204" s="116">
        <v>1.2552301255230125</v>
      </c>
      <c r="L204" s="16"/>
      <c r="M204" s="16"/>
      <c r="N204" s="16"/>
    </row>
    <row r="205" spans="2:17" x14ac:dyDescent="0.15">
      <c r="C205" s="16">
        <f>SUM(C199:C204)</f>
        <v>100</v>
      </c>
      <c r="D205" s="16">
        <f>SUM(D199:D204)</f>
        <v>100</v>
      </c>
      <c r="E205" s="16">
        <f>SUM(E199:E204)</f>
        <v>100</v>
      </c>
      <c r="I205" s="16">
        <f>SUM(I199:I204)</f>
        <v>99.999999999999986</v>
      </c>
      <c r="J205" s="16">
        <f>SUM(J199:J204)</f>
        <v>100</v>
      </c>
      <c r="K205" s="16">
        <f>SUM(K199:K204)</f>
        <v>100</v>
      </c>
    </row>
    <row r="206" spans="2:17" x14ac:dyDescent="0.15">
      <c r="B206" s="15" t="s">
        <v>210</v>
      </c>
    </row>
    <row r="207" spans="2:17" x14ac:dyDescent="0.15">
      <c r="B207" t="s">
        <v>498</v>
      </c>
    </row>
    <row r="208" spans="2:17" x14ac:dyDescent="0.15">
      <c r="B208" s="63"/>
      <c r="C208" s="58" t="s">
        <v>86</v>
      </c>
      <c r="D208" s="58" t="s">
        <v>82</v>
      </c>
      <c r="E208" s="58" t="s">
        <v>84</v>
      </c>
      <c r="F208" s="58" t="s">
        <v>119</v>
      </c>
    </row>
    <row r="209" spans="2:14" x14ac:dyDescent="0.15">
      <c r="B209" s="63" t="s">
        <v>203</v>
      </c>
      <c r="C209" s="56">
        <v>67.768595041322314</v>
      </c>
      <c r="D209" s="56">
        <v>66.386554621848745</v>
      </c>
      <c r="E209" s="56">
        <v>69.105691056910572</v>
      </c>
      <c r="F209" s="56">
        <v>63.136456211812629</v>
      </c>
      <c r="G209" s="136"/>
      <c r="H209" s="16"/>
    </row>
    <row r="210" spans="2:14" x14ac:dyDescent="0.15">
      <c r="B210" s="63" t="s">
        <v>204</v>
      </c>
      <c r="C210" s="56">
        <v>23.966942148760332</v>
      </c>
      <c r="D210" s="56">
        <v>24.369747899159663</v>
      </c>
      <c r="E210" s="56">
        <v>23.577235772357724</v>
      </c>
      <c r="F210" s="56">
        <v>24.643584521384927</v>
      </c>
      <c r="G210" s="16"/>
      <c r="H210" s="16"/>
    </row>
    <row r="211" spans="2:14" x14ac:dyDescent="0.15">
      <c r="B211" s="63" t="s">
        <v>205</v>
      </c>
      <c r="C211" s="56">
        <v>4.9586776859504136</v>
      </c>
      <c r="D211" s="56">
        <v>5.882352941176471</v>
      </c>
      <c r="E211" s="56">
        <v>4.0650406504065044</v>
      </c>
      <c r="F211" s="56">
        <v>6.9246435845213847</v>
      </c>
      <c r="G211" s="136"/>
      <c r="H211" s="16"/>
    </row>
    <row r="212" spans="2:14" x14ac:dyDescent="0.15">
      <c r="B212" s="63" t="s">
        <v>206</v>
      </c>
      <c r="C212" s="56">
        <v>1.4462809917355373</v>
      </c>
      <c r="D212" s="56">
        <v>1.2605042016806722</v>
      </c>
      <c r="E212" s="56">
        <v>1.6260162601626016</v>
      </c>
      <c r="F212" s="56">
        <v>1.629327902240326</v>
      </c>
      <c r="G212" s="16"/>
      <c r="H212" s="16"/>
    </row>
    <row r="213" spans="2:14" x14ac:dyDescent="0.15">
      <c r="B213" s="63" t="s">
        <v>207</v>
      </c>
      <c r="C213" s="56">
        <v>0.6198347107438017</v>
      </c>
      <c r="D213" s="56">
        <v>0.84033613445378152</v>
      </c>
      <c r="E213" s="56">
        <v>0.4065040650406504</v>
      </c>
      <c r="F213" s="56">
        <v>1.629327902240326</v>
      </c>
      <c r="G213" s="16"/>
      <c r="H213" s="16"/>
    </row>
    <row r="214" spans="2:14" x14ac:dyDescent="0.15">
      <c r="B214" s="63" t="s">
        <v>208</v>
      </c>
      <c r="C214" s="56">
        <v>0</v>
      </c>
      <c r="D214" s="56">
        <v>0</v>
      </c>
      <c r="E214" s="56">
        <v>0</v>
      </c>
      <c r="F214" s="56">
        <v>0.61099796334012224</v>
      </c>
      <c r="G214" s="16"/>
      <c r="H214" s="16"/>
    </row>
    <row r="215" spans="2:14" x14ac:dyDescent="0.15">
      <c r="B215" s="63" t="s">
        <v>209</v>
      </c>
      <c r="C215" s="56">
        <v>0.41322314049586778</v>
      </c>
      <c r="D215" s="56">
        <v>0.84033613445378152</v>
      </c>
      <c r="E215" s="56">
        <v>0</v>
      </c>
      <c r="F215" s="56">
        <v>0.81466395112016299</v>
      </c>
      <c r="G215" s="16"/>
      <c r="H215" s="16"/>
    </row>
    <row r="216" spans="2:14" x14ac:dyDescent="0.15">
      <c r="B216" s="63" t="s">
        <v>88</v>
      </c>
      <c r="C216" s="56">
        <v>0.82644628099173556</v>
      </c>
      <c r="D216" s="56">
        <v>0.42016806722689076</v>
      </c>
      <c r="E216" s="56">
        <v>1.2195121951219512</v>
      </c>
      <c r="F216" s="56">
        <v>0.61099796334012224</v>
      </c>
      <c r="G216" s="16"/>
      <c r="H216" s="16"/>
    </row>
    <row r="217" spans="2:14" x14ac:dyDescent="0.15">
      <c r="C217" s="16">
        <f>SUM(C209:C216)</f>
        <v>100.00000000000001</v>
      </c>
      <c r="D217" s="16">
        <f>SUM(D209:D216)</f>
        <v>100.00000000000001</v>
      </c>
      <c r="E217" s="16">
        <f>SUM(E209:E216)</f>
        <v>100</v>
      </c>
      <c r="F217" s="16">
        <f>SUM(F209:F216)</f>
        <v>100</v>
      </c>
    </row>
    <row r="218" spans="2:14" x14ac:dyDescent="0.15">
      <c r="B218" s="15" t="s">
        <v>211</v>
      </c>
    </row>
    <row r="219" spans="2:14" x14ac:dyDescent="0.15">
      <c r="B219" t="s">
        <v>499</v>
      </c>
      <c r="H219" t="s">
        <v>487</v>
      </c>
    </row>
    <row r="220" spans="2:14" x14ac:dyDescent="0.15">
      <c r="B220" s="63"/>
      <c r="C220" s="58" t="s">
        <v>86</v>
      </c>
      <c r="D220" s="58" t="s">
        <v>82</v>
      </c>
      <c r="E220" s="58" t="s">
        <v>84</v>
      </c>
      <c r="H220" s="114"/>
      <c r="I220" s="115" t="s">
        <v>86</v>
      </c>
      <c r="J220" s="115" t="s">
        <v>82</v>
      </c>
      <c r="K220" s="115" t="s">
        <v>84</v>
      </c>
    </row>
    <row r="221" spans="2:14" x14ac:dyDescent="0.15">
      <c r="B221" s="63" t="s">
        <v>212</v>
      </c>
      <c r="C221" s="56">
        <v>70.454545454545453</v>
      </c>
      <c r="D221" s="56">
        <v>72.268907563025209</v>
      </c>
      <c r="E221" s="56">
        <v>68.699186991869922</v>
      </c>
      <c r="F221" s="26"/>
      <c r="H221" s="114" t="s">
        <v>212</v>
      </c>
      <c r="I221" s="116">
        <v>69.042769857433811</v>
      </c>
      <c r="J221" s="116">
        <v>69.047619047619051</v>
      </c>
      <c r="K221" s="116">
        <v>69.037656903765694</v>
      </c>
      <c r="L221" s="16"/>
      <c r="M221" s="16"/>
      <c r="N221" s="16"/>
    </row>
    <row r="222" spans="2:14" x14ac:dyDescent="0.15">
      <c r="B222" s="63" t="s">
        <v>213</v>
      </c>
      <c r="C222" s="56">
        <v>50.206611570247937</v>
      </c>
      <c r="D222" s="56">
        <v>45.798319327731093</v>
      </c>
      <c r="E222" s="56">
        <v>54.471544715447152</v>
      </c>
      <c r="F222" s="26"/>
      <c r="H222" s="114" t="s">
        <v>213</v>
      </c>
      <c r="I222" s="116">
        <v>47.250509164969451</v>
      </c>
      <c r="J222" s="116">
        <v>50.396825396825399</v>
      </c>
      <c r="K222" s="116">
        <v>43.93305439330544</v>
      </c>
      <c r="L222" s="16"/>
      <c r="M222" s="16"/>
      <c r="N222" s="136"/>
    </row>
    <row r="223" spans="2:14" x14ac:dyDescent="0.15">
      <c r="B223" s="63" t="s">
        <v>342</v>
      </c>
      <c r="C223" s="56">
        <v>45.247933884297524</v>
      </c>
      <c r="D223" s="56">
        <v>48.319327731092436</v>
      </c>
      <c r="E223" s="56">
        <v>42.27642276422764</v>
      </c>
      <c r="F223" s="26"/>
      <c r="H223" s="114" t="s">
        <v>343</v>
      </c>
      <c r="I223" s="116">
        <v>38.900203665987782</v>
      </c>
      <c r="J223" s="116">
        <v>39.682539682539684</v>
      </c>
      <c r="K223" s="116">
        <v>38.07531380753138</v>
      </c>
      <c r="L223" s="136"/>
      <c r="M223" s="136"/>
      <c r="N223" s="16"/>
    </row>
    <row r="224" spans="2:14" x14ac:dyDescent="0.15">
      <c r="B224" s="63" t="s">
        <v>214</v>
      </c>
      <c r="C224" s="56">
        <v>38.016528925619838</v>
      </c>
      <c r="D224" s="56">
        <v>36.554621848739494</v>
      </c>
      <c r="E224" s="56">
        <v>39.430894308943088</v>
      </c>
      <c r="F224" s="26"/>
      <c r="H224" s="114" t="s">
        <v>214</v>
      </c>
      <c r="I224" s="116">
        <v>43.788187372708755</v>
      </c>
      <c r="J224" s="116">
        <v>46.428571428571431</v>
      </c>
      <c r="K224" s="116">
        <v>41.004184100418414</v>
      </c>
      <c r="L224" s="136"/>
      <c r="M224" s="136"/>
      <c r="N224" s="16"/>
    </row>
    <row r="225" spans="2:14" x14ac:dyDescent="0.15">
      <c r="B225" s="63" t="s">
        <v>215</v>
      </c>
      <c r="C225" s="56">
        <v>31.198347107438018</v>
      </c>
      <c r="D225" s="56">
        <v>36.134453781512605</v>
      </c>
      <c r="E225" s="56">
        <v>26.422764227642276</v>
      </c>
      <c r="F225" s="26"/>
      <c r="H225" s="114" t="s">
        <v>215</v>
      </c>
      <c r="I225" s="116">
        <v>32.993890020366599</v>
      </c>
      <c r="J225" s="116">
        <v>28.174603174603174</v>
      </c>
      <c r="K225" s="116">
        <v>38.07531380753138</v>
      </c>
      <c r="L225" s="16"/>
      <c r="M225" s="16"/>
      <c r="N225" s="136"/>
    </row>
    <row r="226" spans="2:14" x14ac:dyDescent="0.15">
      <c r="B226" s="63" t="s">
        <v>216</v>
      </c>
      <c r="C226" s="56">
        <v>11.776859504132231</v>
      </c>
      <c r="D226" s="56">
        <v>9.2436974789915958</v>
      </c>
      <c r="E226" s="56">
        <v>14.227642276422765</v>
      </c>
      <c r="F226" s="26"/>
      <c r="H226" s="114" t="s">
        <v>216</v>
      </c>
      <c r="I226" s="116">
        <v>12.423625254582484</v>
      </c>
      <c r="J226" s="116">
        <v>12.301587301587302</v>
      </c>
      <c r="K226" s="116">
        <v>12.552301255230125</v>
      </c>
      <c r="L226" s="16"/>
      <c r="M226" s="16"/>
      <c r="N226" s="16"/>
    </row>
    <row r="227" spans="2:14" x14ac:dyDescent="0.15">
      <c r="B227" s="63" t="s">
        <v>453</v>
      </c>
      <c r="C227" s="56">
        <v>13.223140495867769</v>
      </c>
      <c r="D227" s="56">
        <v>15.126050420168067</v>
      </c>
      <c r="E227" s="56">
        <v>11.382113821138212</v>
      </c>
      <c r="F227" s="26"/>
      <c r="H227" s="114" t="s">
        <v>392</v>
      </c>
      <c r="I227" s="116">
        <v>18.126272912423627</v>
      </c>
      <c r="J227" s="116">
        <v>21.031746031746032</v>
      </c>
      <c r="K227" s="116">
        <v>15.06276150627615</v>
      </c>
      <c r="L227" s="16"/>
      <c r="M227" s="16"/>
      <c r="N227" s="16"/>
    </row>
    <row r="228" spans="2:14" x14ac:dyDescent="0.15">
      <c r="B228" s="63" t="s">
        <v>217</v>
      </c>
      <c r="C228" s="56">
        <v>6.6115702479338845</v>
      </c>
      <c r="D228" s="56">
        <v>5.46218487394958</v>
      </c>
      <c r="E228" s="56">
        <v>7.7235772357723578</v>
      </c>
      <c r="F228" s="26"/>
      <c r="H228" s="114" t="s">
        <v>217</v>
      </c>
      <c r="I228" s="116">
        <v>4.4806517311608962</v>
      </c>
      <c r="J228" s="116">
        <v>2.7777777777777777</v>
      </c>
      <c r="K228" s="116">
        <v>6.2761506276150625</v>
      </c>
      <c r="L228" s="16"/>
      <c r="M228" s="16"/>
      <c r="N228" s="16"/>
    </row>
    <row r="229" spans="2:14" x14ac:dyDescent="0.15">
      <c r="B229" s="63" t="s">
        <v>344</v>
      </c>
      <c r="C229" s="56">
        <v>1.0330578512396693</v>
      </c>
      <c r="D229" s="56">
        <v>0.42016806722689076</v>
      </c>
      <c r="E229" s="56">
        <v>1.6260162601626016</v>
      </c>
      <c r="F229" s="26"/>
      <c r="H229" s="114" t="s">
        <v>344</v>
      </c>
      <c r="I229" s="116">
        <v>1.2219959266802445</v>
      </c>
      <c r="J229" s="116">
        <v>1.1904761904761905</v>
      </c>
      <c r="K229" s="116">
        <v>1.2552301255230125</v>
      </c>
      <c r="L229" s="16"/>
      <c r="M229" s="16"/>
      <c r="N229" s="16"/>
    </row>
    <row r="230" spans="2:14" x14ac:dyDescent="0.15">
      <c r="B230" s="63" t="s">
        <v>218</v>
      </c>
      <c r="C230" s="56">
        <v>1.6528925619834711</v>
      </c>
      <c r="D230" s="56">
        <v>0.84033613445378152</v>
      </c>
      <c r="E230" s="56">
        <v>2.4390243902439024</v>
      </c>
      <c r="F230" s="26"/>
      <c r="H230" s="114" t="s">
        <v>218</v>
      </c>
      <c r="I230" s="116">
        <v>1.629327902240326</v>
      </c>
      <c r="J230" s="116">
        <v>1.5873015873015872</v>
      </c>
      <c r="K230" s="116">
        <v>1.6736401673640167</v>
      </c>
      <c r="L230" s="16"/>
      <c r="M230" s="16"/>
      <c r="N230" s="16"/>
    </row>
    <row r="231" spans="2:14" x14ac:dyDescent="0.15">
      <c r="B231" s="63" t="s">
        <v>131</v>
      </c>
      <c r="C231" s="56">
        <v>1.859504132231405</v>
      </c>
      <c r="D231" s="56">
        <v>1.2605042016806722</v>
      </c>
      <c r="E231" s="56">
        <v>2.4390243902439024</v>
      </c>
      <c r="F231" s="26"/>
      <c r="H231" s="114" t="s">
        <v>131</v>
      </c>
      <c r="I231" s="116">
        <v>1.0183299389002036</v>
      </c>
      <c r="J231" s="116">
        <v>0</v>
      </c>
      <c r="K231" s="116">
        <v>2.0920502092050208</v>
      </c>
      <c r="L231" s="16"/>
      <c r="M231" s="16"/>
      <c r="N231" s="16"/>
    </row>
    <row r="232" spans="2:14" x14ac:dyDescent="0.15">
      <c r="B232" s="63" t="s">
        <v>88</v>
      </c>
      <c r="C232" s="56">
        <v>1.4462809917355373</v>
      </c>
      <c r="D232" s="56">
        <v>1.680672268907563</v>
      </c>
      <c r="E232" s="56">
        <v>1.2195121951219512</v>
      </c>
      <c r="F232" s="26"/>
      <c r="H232" s="114" t="s">
        <v>88</v>
      </c>
      <c r="I232" s="116">
        <v>1.4256619144602851</v>
      </c>
      <c r="J232" s="116">
        <v>1.1904761904761905</v>
      </c>
      <c r="K232" s="116">
        <v>1.6736401673640167</v>
      </c>
      <c r="L232" s="16"/>
      <c r="M232" s="16"/>
      <c r="N232" s="16"/>
    </row>
    <row r="233" spans="2:14" x14ac:dyDescent="0.15">
      <c r="C233" s="16">
        <f>SUM(C221:C232)</f>
        <v>272.7272727272728</v>
      </c>
      <c r="D233" s="16">
        <f t="shared" ref="D233:K233" si="3">SUM(D221:D232)</f>
        <v>273.10924369747897</v>
      </c>
      <c r="E233" s="16">
        <f t="shared" si="3"/>
        <v>272.35772357723584</v>
      </c>
      <c r="F233" s="16"/>
      <c r="G233" s="16"/>
      <c r="H233" s="16"/>
      <c r="I233" s="16">
        <f t="shared" si="3"/>
        <v>272.30142566191444</v>
      </c>
      <c r="J233" s="16">
        <f t="shared" si="3"/>
        <v>273.80952380952385</v>
      </c>
      <c r="K233" s="16">
        <f t="shared" si="3"/>
        <v>270.71129707112959</v>
      </c>
    </row>
    <row r="234" spans="2:14" x14ac:dyDescent="0.15">
      <c r="B234" t="s">
        <v>500</v>
      </c>
    </row>
    <row r="235" spans="2:14" x14ac:dyDescent="0.15">
      <c r="B235" s="63"/>
      <c r="C235" s="58" t="s">
        <v>86</v>
      </c>
      <c r="D235" s="58" t="s">
        <v>82</v>
      </c>
      <c r="E235" s="58" t="s">
        <v>84</v>
      </c>
      <c r="F235" s="58" t="s">
        <v>119</v>
      </c>
    </row>
    <row r="236" spans="2:14" x14ac:dyDescent="0.15">
      <c r="B236" s="63" t="s">
        <v>219</v>
      </c>
      <c r="C236" s="56">
        <v>26.652892561983471</v>
      </c>
      <c r="D236" s="56">
        <v>26.890756302521009</v>
      </c>
      <c r="E236" s="56">
        <v>26.422764227642276</v>
      </c>
      <c r="F236" s="56">
        <v>22.810590631364562</v>
      </c>
      <c r="G236" s="42"/>
      <c r="H236" s="22"/>
      <c r="I236" s="16"/>
      <c r="J236" s="16"/>
    </row>
    <row r="237" spans="2:14" x14ac:dyDescent="0.15">
      <c r="B237" s="63" t="s">
        <v>454</v>
      </c>
      <c r="C237" s="56">
        <v>56.198347107438018</v>
      </c>
      <c r="D237" s="56">
        <v>62.184873949579831</v>
      </c>
      <c r="E237" s="56">
        <v>50.40650406504065</v>
      </c>
      <c r="F237" s="56">
        <v>64.765784114052948</v>
      </c>
      <c r="G237" s="42"/>
      <c r="H237" s="22"/>
      <c r="I237" s="136"/>
      <c r="J237" s="136"/>
    </row>
    <row r="238" spans="2:14" x14ac:dyDescent="0.15">
      <c r="B238" s="63" t="s">
        <v>278</v>
      </c>
      <c r="C238" s="56">
        <v>53.925619834710744</v>
      </c>
      <c r="D238" s="56">
        <v>50.420168067226889</v>
      </c>
      <c r="E238" s="56">
        <v>57.31707317073171</v>
      </c>
      <c r="F238" s="56">
        <v>53.971486761710793</v>
      </c>
      <c r="G238" s="27"/>
      <c r="H238" s="22"/>
      <c r="I238" s="16"/>
      <c r="J238" s="16"/>
    </row>
    <row r="239" spans="2:14" x14ac:dyDescent="0.15">
      <c r="B239" s="63" t="s">
        <v>220</v>
      </c>
      <c r="C239" s="56">
        <v>91.528925619834709</v>
      </c>
      <c r="D239" s="56">
        <v>90.756302521008408</v>
      </c>
      <c r="E239" s="56">
        <v>92.276422764227647</v>
      </c>
      <c r="F239" s="56">
        <v>87.372708757637469</v>
      </c>
      <c r="G239" s="42"/>
      <c r="H239" s="22"/>
      <c r="I239" s="16"/>
      <c r="J239" s="16"/>
    </row>
    <row r="240" spans="2:14" x14ac:dyDescent="0.15">
      <c r="B240" s="63" t="s">
        <v>221</v>
      </c>
      <c r="C240" s="56">
        <v>18.801652892561982</v>
      </c>
      <c r="D240" s="56">
        <v>17.647058823529413</v>
      </c>
      <c r="E240" s="56">
        <v>19.918699186991869</v>
      </c>
      <c r="F240" s="56">
        <v>13.849287169042769</v>
      </c>
      <c r="G240" s="42"/>
      <c r="H240" s="22"/>
      <c r="I240" s="136"/>
      <c r="J240" s="16"/>
    </row>
    <row r="241" spans="2:10" x14ac:dyDescent="0.15">
      <c r="B241" s="63" t="s">
        <v>222</v>
      </c>
      <c r="C241" s="56">
        <v>2.0661157024793386</v>
      </c>
      <c r="D241" s="56">
        <v>2.1008403361344539</v>
      </c>
      <c r="E241" s="56">
        <v>2.0325203252032522</v>
      </c>
      <c r="F241" s="56">
        <v>2.443991853360489</v>
      </c>
      <c r="G241" s="42"/>
      <c r="H241" s="22"/>
      <c r="I241" s="16"/>
      <c r="J241" s="16"/>
    </row>
    <row r="242" spans="2:10" x14ac:dyDescent="0.15">
      <c r="B242" s="63" t="s">
        <v>131</v>
      </c>
      <c r="C242" s="56">
        <v>1.6528925619834711</v>
      </c>
      <c r="D242" s="56">
        <v>1.2605042016806722</v>
      </c>
      <c r="E242" s="56">
        <v>2.0325203252032522</v>
      </c>
      <c r="F242" s="56">
        <v>2.443991853360489</v>
      </c>
      <c r="G242" s="42"/>
      <c r="H242" s="22"/>
      <c r="I242" s="16"/>
      <c r="J242" s="16"/>
    </row>
    <row r="243" spans="2:10" x14ac:dyDescent="0.15">
      <c r="B243" s="63" t="s">
        <v>88</v>
      </c>
      <c r="C243" s="56">
        <v>0.41322314049586778</v>
      </c>
      <c r="D243" s="56">
        <v>0.42016806722689076</v>
      </c>
      <c r="E243" s="56">
        <v>0.4065040650406504</v>
      </c>
      <c r="F243" s="56">
        <v>0.81466395112016299</v>
      </c>
      <c r="G243" s="42"/>
      <c r="H243" s="22"/>
      <c r="I243" s="16"/>
      <c r="J243" s="16"/>
    </row>
    <row r="244" spans="2:10" x14ac:dyDescent="0.15">
      <c r="C244" s="16">
        <f>SUM(C236:C243)</f>
        <v>251.23966942148758</v>
      </c>
      <c r="D244" s="16">
        <f>SUM(D236:D243)</f>
        <v>251.68067226890759</v>
      </c>
      <c r="E244" s="16">
        <f>SUM(E236:E243)</f>
        <v>250.8130081300813</v>
      </c>
      <c r="F244" s="16">
        <f>SUM(F236:F243)</f>
        <v>248.47250509164971</v>
      </c>
      <c r="H244" s="22"/>
    </row>
    <row r="245" spans="2:10" x14ac:dyDescent="0.15">
      <c r="B245" t="s">
        <v>501</v>
      </c>
    </row>
    <row r="246" spans="2:10" x14ac:dyDescent="0.15">
      <c r="B246" s="63"/>
      <c r="C246" s="58" t="s">
        <v>86</v>
      </c>
      <c r="D246" s="58" t="s">
        <v>82</v>
      </c>
      <c r="E246" s="58" t="s">
        <v>84</v>
      </c>
      <c r="F246" s="58" t="s">
        <v>119</v>
      </c>
    </row>
    <row r="247" spans="2:10" x14ac:dyDescent="0.15">
      <c r="B247" s="63" t="s">
        <v>223</v>
      </c>
      <c r="C247" s="56">
        <v>25.619834710743802</v>
      </c>
      <c r="D247" s="56">
        <v>22.689075630252102</v>
      </c>
      <c r="E247" s="56">
        <v>28.45528455284553</v>
      </c>
      <c r="F247" s="56">
        <v>28.920570264765786</v>
      </c>
      <c r="G247" s="26"/>
      <c r="H247" s="22"/>
      <c r="I247" s="136"/>
      <c r="J247" s="16"/>
    </row>
    <row r="248" spans="2:10" x14ac:dyDescent="0.15">
      <c r="B248" s="63" t="s">
        <v>162</v>
      </c>
      <c r="C248" s="56">
        <v>11.776859504132231</v>
      </c>
      <c r="D248" s="56">
        <v>6.3025210084033612</v>
      </c>
      <c r="E248" s="56">
        <v>17.073170731707318</v>
      </c>
      <c r="F248" s="56">
        <v>11.201629327902241</v>
      </c>
      <c r="G248" s="26"/>
      <c r="H248" s="22"/>
      <c r="I248" s="16"/>
      <c r="J248" s="136"/>
    </row>
    <row r="249" spans="2:10" x14ac:dyDescent="0.15">
      <c r="B249" s="63" t="s">
        <v>224</v>
      </c>
      <c r="C249" s="56">
        <v>11.363636363636363</v>
      </c>
      <c r="D249" s="56">
        <v>11.764705882352942</v>
      </c>
      <c r="E249" s="56">
        <v>10.975609756097562</v>
      </c>
      <c r="F249" s="56">
        <v>7.7393075356415482</v>
      </c>
      <c r="G249" s="26"/>
      <c r="H249" s="22"/>
      <c r="I249" s="136"/>
      <c r="J249" s="16"/>
    </row>
    <row r="250" spans="2:10" x14ac:dyDescent="0.15">
      <c r="B250" s="63" t="s">
        <v>225</v>
      </c>
      <c r="C250" s="56">
        <v>12.396694214876034</v>
      </c>
      <c r="D250" s="56">
        <v>8.8235294117647065</v>
      </c>
      <c r="E250" s="56">
        <v>15.853658536585366</v>
      </c>
      <c r="F250" s="56">
        <v>10.794297352342159</v>
      </c>
      <c r="G250" s="26"/>
      <c r="I250" s="16"/>
      <c r="J250" s="16"/>
    </row>
    <row r="251" spans="2:10" x14ac:dyDescent="0.15">
      <c r="B251" s="63" t="s">
        <v>226</v>
      </c>
      <c r="C251" s="56">
        <v>19.421487603305785</v>
      </c>
      <c r="D251" s="56">
        <v>14.705882352941176</v>
      </c>
      <c r="E251" s="56">
        <v>23.983739837398375</v>
      </c>
      <c r="F251" s="56">
        <v>17.107942973523421</v>
      </c>
      <c r="G251" s="26"/>
      <c r="I251" s="16"/>
      <c r="J251" s="16"/>
    </row>
    <row r="252" spans="2:10" x14ac:dyDescent="0.15">
      <c r="B252" s="63" t="s">
        <v>455</v>
      </c>
      <c r="C252" s="56">
        <v>13.223140495867769</v>
      </c>
      <c r="D252" s="56">
        <v>11.764705882352942</v>
      </c>
      <c r="E252" s="56">
        <v>14.634146341463415</v>
      </c>
      <c r="F252" s="56">
        <v>12.627291242362526</v>
      </c>
      <c r="G252" s="26"/>
      <c r="I252" s="16"/>
      <c r="J252" s="16"/>
    </row>
    <row r="253" spans="2:10" x14ac:dyDescent="0.15">
      <c r="B253" s="63" t="s">
        <v>228</v>
      </c>
      <c r="C253" s="56">
        <v>15.909090909090908</v>
      </c>
      <c r="D253" s="56">
        <v>13.865546218487395</v>
      </c>
      <c r="E253" s="56">
        <v>17.886178861788618</v>
      </c>
      <c r="F253" s="56">
        <v>13.849287169042769</v>
      </c>
      <c r="G253" s="26"/>
      <c r="I253" s="16"/>
      <c r="J253" s="16"/>
    </row>
    <row r="254" spans="2:10" x14ac:dyDescent="0.15">
      <c r="B254" s="63" t="s">
        <v>229</v>
      </c>
      <c r="C254" s="56">
        <v>38.016528925619838</v>
      </c>
      <c r="D254" s="56">
        <v>44.117647058823529</v>
      </c>
      <c r="E254" s="56">
        <v>32.113821138211385</v>
      </c>
      <c r="F254" s="56">
        <v>37.678207739307538</v>
      </c>
      <c r="G254" s="26"/>
      <c r="I254" s="16"/>
      <c r="J254" s="136"/>
    </row>
    <row r="255" spans="2:10" x14ac:dyDescent="0.15">
      <c r="B255" s="63" t="s">
        <v>131</v>
      </c>
      <c r="C255" s="56">
        <v>2.8925619834710745</v>
      </c>
      <c r="D255" s="56">
        <v>2.1008403361344539</v>
      </c>
      <c r="E255" s="56">
        <v>3.6585365853658538</v>
      </c>
      <c r="F255" s="56">
        <v>2.0366598778004072</v>
      </c>
      <c r="G255" s="26"/>
      <c r="I255" s="16"/>
      <c r="J255" s="16"/>
    </row>
    <row r="256" spans="2:10" x14ac:dyDescent="0.15">
      <c r="B256" s="63" t="s">
        <v>88</v>
      </c>
      <c r="C256" s="56">
        <v>0.82644628099173556</v>
      </c>
      <c r="D256" s="56">
        <v>0.84033613445378152</v>
      </c>
      <c r="E256" s="56">
        <v>0.81300813008130079</v>
      </c>
      <c r="F256" s="56">
        <v>1.8329938900203666</v>
      </c>
      <c r="G256" s="26"/>
      <c r="I256" s="16"/>
      <c r="J256" s="16"/>
    </row>
    <row r="257" spans="2:22" x14ac:dyDescent="0.15">
      <c r="C257" s="16">
        <f>SUM(C247:C256)</f>
        <v>151.44628099173553</v>
      </c>
      <c r="D257" s="16">
        <f>SUM(D247:D256)</f>
        <v>136.97478991596643</v>
      </c>
      <c r="E257" s="16">
        <f>SUM(E247:E256)</f>
        <v>165.44715447154474</v>
      </c>
      <c r="F257" s="16">
        <f>SUM(F247:F256)</f>
        <v>143.78818737270879</v>
      </c>
      <c r="G257" s="26"/>
    </row>
    <row r="258" spans="2:22" x14ac:dyDescent="0.15">
      <c r="G258" s="26"/>
    </row>
    <row r="259" spans="2:22" x14ac:dyDescent="0.15">
      <c r="B259" t="s">
        <v>502</v>
      </c>
      <c r="H259" t="s">
        <v>487</v>
      </c>
      <c r="M259" t="s">
        <v>797</v>
      </c>
    </row>
    <row r="260" spans="2:22" x14ac:dyDescent="0.15">
      <c r="B260" s="63"/>
      <c r="C260" s="58" t="s">
        <v>86</v>
      </c>
      <c r="D260" s="58" t="s">
        <v>82</v>
      </c>
      <c r="E260" s="58" t="s">
        <v>84</v>
      </c>
      <c r="H260" s="114"/>
      <c r="I260" s="115" t="s">
        <v>86</v>
      </c>
      <c r="J260" s="115" t="s">
        <v>82</v>
      </c>
      <c r="K260" s="115" t="s">
        <v>84</v>
      </c>
      <c r="M260" s="78"/>
      <c r="N260" s="78" t="s">
        <v>86</v>
      </c>
      <c r="O260" s="78" t="s">
        <v>82</v>
      </c>
      <c r="P260" s="78" t="s">
        <v>84</v>
      </c>
      <c r="Q260" s="78" t="s">
        <v>119</v>
      </c>
    </row>
    <row r="261" spans="2:22" x14ac:dyDescent="0.15">
      <c r="B261" s="63" t="s">
        <v>230</v>
      </c>
      <c r="C261" s="56">
        <v>57.644628099173552</v>
      </c>
      <c r="D261" s="56">
        <v>54.201680672268907</v>
      </c>
      <c r="E261" s="56">
        <v>60.975609756097562</v>
      </c>
      <c r="F261" s="26"/>
      <c r="H261" s="114" t="s">
        <v>230</v>
      </c>
      <c r="I261" s="116">
        <v>62.525458248472503</v>
      </c>
      <c r="J261" s="116">
        <v>59.523809523809526</v>
      </c>
      <c r="K261" s="116">
        <v>65.690376569037653</v>
      </c>
      <c r="M261" s="79" t="s">
        <v>387</v>
      </c>
      <c r="N261" s="80">
        <f>100-ROUND(N262,1)-ROUND(N263,1)</f>
        <v>76.699999999999989</v>
      </c>
      <c r="O261" s="80">
        <f>100-ROUND(O262,1)-ROUND(O263,1)</f>
        <v>74</v>
      </c>
      <c r="P261" s="80">
        <f>100-ROUND(P262,1)-ROUND(P263,1)</f>
        <v>79.3</v>
      </c>
      <c r="Q261" s="80">
        <f>100-ROUND(Q262,1)-ROUND(Q263,1)</f>
        <v>81.099999999999994</v>
      </c>
      <c r="R261" s="136"/>
      <c r="S261" s="136"/>
      <c r="T261" s="136"/>
      <c r="V261" s="136"/>
    </row>
    <row r="262" spans="2:22" x14ac:dyDescent="0.15">
      <c r="B262" s="63" t="s">
        <v>231</v>
      </c>
      <c r="C262" s="56">
        <v>18.388429752066116</v>
      </c>
      <c r="D262" s="56">
        <v>21.008403361344538</v>
      </c>
      <c r="E262" s="56">
        <v>15.853658536585366</v>
      </c>
      <c r="F262" s="26"/>
      <c r="H262" s="114" t="s">
        <v>231</v>
      </c>
      <c r="I262" s="116">
        <v>20.162932790224033</v>
      </c>
      <c r="J262" s="116">
        <v>20.238095238095237</v>
      </c>
      <c r="K262" s="116">
        <v>20.0836820083682</v>
      </c>
      <c r="M262" s="79" t="s">
        <v>388</v>
      </c>
      <c r="N262" s="80">
        <f>C271</f>
        <v>21.900826446280991</v>
      </c>
      <c r="O262" s="80">
        <f>D271</f>
        <v>23.529411764705884</v>
      </c>
      <c r="P262" s="80">
        <f>E271</f>
        <v>20.325203252032519</v>
      </c>
      <c r="Q262" s="80">
        <f>I271</f>
        <v>18.533604887983707</v>
      </c>
      <c r="R262" s="16"/>
      <c r="S262" s="16"/>
      <c r="T262" s="16"/>
      <c r="V262" s="16"/>
    </row>
    <row r="263" spans="2:22" x14ac:dyDescent="0.15">
      <c r="B263" s="63" t="s">
        <v>139</v>
      </c>
      <c r="C263" s="56">
        <v>5.5785123966942152</v>
      </c>
      <c r="D263" s="56">
        <v>3.3613445378151261</v>
      </c>
      <c r="E263" s="56">
        <v>7.7235772357723578</v>
      </c>
      <c r="F263" s="26"/>
      <c r="H263" s="114" t="s">
        <v>139</v>
      </c>
      <c r="I263" s="116">
        <v>5.4989816700610996</v>
      </c>
      <c r="J263" s="116">
        <v>5.5555555555555554</v>
      </c>
      <c r="K263" s="116">
        <v>5.4393305439330542</v>
      </c>
      <c r="M263" s="78" t="s">
        <v>88</v>
      </c>
      <c r="N263" s="80">
        <f>C273</f>
        <v>1.4462809917355373</v>
      </c>
      <c r="O263" s="80">
        <f>D273</f>
        <v>2.5210084033613445</v>
      </c>
      <c r="P263" s="80">
        <f>E273</f>
        <v>0.4065040650406504</v>
      </c>
      <c r="Q263" s="80">
        <f>I273</f>
        <v>0.40733197556008149</v>
      </c>
      <c r="V263" s="16"/>
    </row>
    <row r="264" spans="2:22" x14ac:dyDescent="0.15">
      <c r="B264" s="63" t="s">
        <v>162</v>
      </c>
      <c r="C264" s="56">
        <v>11.776859504132231</v>
      </c>
      <c r="D264" s="56">
        <v>6.7226890756302522</v>
      </c>
      <c r="E264" s="56">
        <v>16.666666666666668</v>
      </c>
      <c r="F264" s="26"/>
      <c r="H264" s="114" t="s">
        <v>162</v>
      </c>
      <c r="I264" s="116">
        <v>10.386965376782078</v>
      </c>
      <c r="J264" s="116">
        <v>7.5396825396825395</v>
      </c>
      <c r="K264" s="116">
        <v>13.389121338912133</v>
      </c>
      <c r="V264" s="16"/>
    </row>
    <row r="265" spans="2:22" x14ac:dyDescent="0.15">
      <c r="B265" s="63" t="s">
        <v>232</v>
      </c>
      <c r="C265" s="56">
        <v>6.1983471074380168</v>
      </c>
      <c r="D265" s="56">
        <v>7.5630252100840334</v>
      </c>
      <c r="E265" s="56">
        <v>4.8780487804878048</v>
      </c>
      <c r="F265" s="26"/>
      <c r="H265" s="114" t="s">
        <v>232</v>
      </c>
      <c r="I265" s="116">
        <v>6.5173116089613039</v>
      </c>
      <c r="J265" s="116">
        <v>3.9682539682539684</v>
      </c>
      <c r="K265" s="116">
        <v>9.2050209205020916</v>
      </c>
      <c r="M265" t="s">
        <v>798</v>
      </c>
      <c r="V265" s="16"/>
    </row>
    <row r="266" spans="2:22" x14ac:dyDescent="0.15">
      <c r="B266" s="63" t="s">
        <v>225</v>
      </c>
      <c r="C266" s="56">
        <v>6.6115702479338845</v>
      </c>
      <c r="D266" s="56">
        <v>4.6218487394957979</v>
      </c>
      <c r="E266" s="56">
        <v>8.536585365853659</v>
      </c>
      <c r="F266" s="26"/>
      <c r="H266" s="114" t="s">
        <v>225</v>
      </c>
      <c r="I266" s="116">
        <v>3.6659877800407332</v>
      </c>
      <c r="J266" s="116">
        <v>2.7777777777777777</v>
      </c>
      <c r="K266" s="116">
        <v>4.6025104602510458</v>
      </c>
      <c r="M266" s="66" t="s">
        <v>799</v>
      </c>
      <c r="N266" s="14">
        <f>100-I271-I273</f>
        <v>81.059063136456217</v>
      </c>
      <c r="O266" s="14">
        <f>100-J271-J273</f>
        <v>78.571428571428584</v>
      </c>
      <c r="P266" s="14">
        <f>100-K271-K273</f>
        <v>83.68200836820084</v>
      </c>
      <c r="V266" s="16"/>
    </row>
    <row r="267" spans="2:22" x14ac:dyDescent="0.15">
      <c r="B267" s="63" t="s">
        <v>455</v>
      </c>
      <c r="C267" s="56">
        <v>16.942148760330578</v>
      </c>
      <c r="D267" s="56">
        <v>18.487394957983192</v>
      </c>
      <c r="E267" s="56">
        <v>15.447154471544716</v>
      </c>
      <c r="F267" s="26"/>
      <c r="H267" s="114" t="s">
        <v>227</v>
      </c>
      <c r="I267" s="116">
        <v>22.60692464358452</v>
      </c>
      <c r="J267" s="116">
        <v>20.634920634920636</v>
      </c>
      <c r="K267" s="116">
        <v>24.686192468619247</v>
      </c>
      <c r="M267" s="66" t="s">
        <v>800</v>
      </c>
      <c r="N267" s="163">
        <f>I271</f>
        <v>18.533604887983707</v>
      </c>
      <c r="O267" s="163">
        <f>J271</f>
        <v>21.031746031746032</v>
      </c>
      <c r="P267" s="163">
        <f>K271</f>
        <v>15.899581589958158</v>
      </c>
      <c r="V267" s="136"/>
    </row>
    <row r="268" spans="2:22" x14ac:dyDescent="0.15">
      <c r="B268" s="63" t="s">
        <v>233</v>
      </c>
      <c r="C268" s="56">
        <v>12.809917355371901</v>
      </c>
      <c r="D268" s="56">
        <v>10.92436974789916</v>
      </c>
      <c r="E268" s="56">
        <v>14.634146341463415</v>
      </c>
      <c r="F268" s="26"/>
      <c r="H268" s="114" t="s">
        <v>233</v>
      </c>
      <c r="I268" s="116">
        <v>10.183299389002036</v>
      </c>
      <c r="J268" s="116">
        <v>10.317460317460318</v>
      </c>
      <c r="K268" s="116">
        <v>10.0418410041841</v>
      </c>
      <c r="V268" s="16"/>
    </row>
    <row r="269" spans="2:22" x14ac:dyDescent="0.15">
      <c r="B269" s="63" t="s">
        <v>234</v>
      </c>
      <c r="C269" s="56">
        <v>7.8512396694214877</v>
      </c>
      <c r="D269" s="56">
        <v>7.5630252100840334</v>
      </c>
      <c r="E269" s="56">
        <v>8.1300813008130088</v>
      </c>
      <c r="F269" s="26"/>
      <c r="H269" s="114" t="s">
        <v>234</v>
      </c>
      <c r="I269" s="116">
        <v>8.146639511201629</v>
      </c>
      <c r="J269" s="116">
        <v>7.5396825396825395</v>
      </c>
      <c r="K269" s="116">
        <v>8.7866108786610884</v>
      </c>
      <c r="V269" s="16"/>
    </row>
    <row r="270" spans="2:22" x14ac:dyDescent="0.15">
      <c r="B270" s="63" t="s">
        <v>235</v>
      </c>
      <c r="C270" s="56">
        <v>19.214876033057852</v>
      </c>
      <c r="D270" s="56">
        <v>11.764705882352942</v>
      </c>
      <c r="E270" s="56">
        <v>26.422764227642276</v>
      </c>
      <c r="F270" s="26"/>
      <c r="H270" s="114" t="s">
        <v>235</v>
      </c>
      <c r="I270" s="116">
        <v>16.90427698574338</v>
      </c>
      <c r="J270" s="116">
        <v>8.7301587301587293</v>
      </c>
      <c r="K270" s="116">
        <v>25.523012552301257</v>
      </c>
      <c r="V270" s="16"/>
    </row>
    <row r="271" spans="2:22" x14ac:dyDescent="0.15">
      <c r="B271" s="63" t="s">
        <v>236</v>
      </c>
      <c r="C271" s="56">
        <v>21.900826446280991</v>
      </c>
      <c r="D271" s="56">
        <v>23.529411764705884</v>
      </c>
      <c r="E271" s="56">
        <v>20.325203252032519</v>
      </c>
      <c r="F271" s="26"/>
      <c r="H271" s="114" t="s">
        <v>236</v>
      </c>
      <c r="I271" s="116">
        <v>18.533604887983707</v>
      </c>
      <c r="J271" s="116">
        <v>21.031746031746032</v>
      </c>
      <c r="K271" s="116">
        <v>15.899581589958158</v>
      </c>
      <c r="V271" s="136"/>
    </row>
    <row r="272" spans="2:22" x14ac:dyDescent="0.15">
      <c r="B272" s="63" t="s">
        <v>131</v>
      </c>
      <c r="C272" s="56">
        <v>0.6198347107438017</v>
      </c>
      <c r="D272" s="56">
        <v>0.84033613445378152</v>
      </c>
      <c r="E272" s="56">
        <v>0.4065040650406504</v>
      </c>
      <c r="F272" s="26"/>
      <c r="H272" s="114" t="s">
        <v>131</v>
      </c>
      <c r="I272" s="116">
        <v>0.61099796334012224</v>
      </c>
      <c r="J272" s="116">
        <v>0.79365079365079361</v>
      </c>
      <c r="K272" s="116">
        <v>0.41841004184100417</v>
      </c>
      <c r="V272" s="16"/>
    </row>
    <row r="273" spans="2:22" x14ac:dyDescent="0.15">
      <c r="B273" s="63" t="s">
        <v>88</v>
      </c>
      <c r="C273" s="56">
        <v>1.4462809917355373</v>
      </c>
      <c r="D273" s="56">
        <v>2.5210084033613445</v>
      </c>
      <c r="E273" s="56">
        <v>0.4065040650406504</v>
      </c>
      <c r="F273" s="26"/>
      <c r="H273" s="114" t="s">
        <v>88</v>
      </c>
      <c r="I273" s="116">
        <v>0.40733197556008149</v>
      </c>
      <c r="J273" s="116">
        <v>0.3968253968253968</v>
      </c>
      <c r="K273" s="116">
        <v>0.41841004184100417</v>
      </c>
      <c r="V273" s="16"/>
    </row>
    <row r="274" spans="2:22" x14ac:dyDescent="0.15">
      <c r="C274" s="16">
        <f>SUM(C261:C273)</f>
        <v>186.98347107438016</v>
      </c>
      <c r="D274" s="16">
        <f t="shared" ref="D274:K274" si="4">SUM(D261:D273)</f>
        <v>173.10924369747903</v>
      </c>
      <c r="E274" s="16">
        <f t="shared" si="4"/>
        <v>200.40650406504062</v>
      </c>
      <c r="F274" s="16"/>
      <c r="G274" s="16"/>
      <c r="H274" s="16"/>
      <c r="I274" s="16">
        <f t="shared" si="4"/>
        <v>186.15071283095722</v>
      </c>
      <c r="J274" s="16">
        <f t="shared" si="4"/>
        <v>169.04761904761904</v>
      </c>
      <c r="K274" s="16">
        <f t="shared" si="4"/>
        <v>204.18410041841005</v>
      </c>
    </row>
    <row r="275" spans="2:22" x14ac:dyDescent="0.15">
      <c r="B275" t="s">
        <v>503</v>
      </c>
      <c r="H275" t="s">
        <v>487</v>
      </c>
    </row>
    <row r="276" spans="2:22" x14ac:dyDescent="0.15">
      <c r="B276" s="63"/>
      <c r="C276" s="58" t="s">
        <v>86</v>
      </c>
      <c r="D276" s="58" t="s">
        <v>82</v>
      </c>
      <c r="E276" s="58" t="s">
        <v>84</v>
      </c>
      <c r="H276" s="114"/>
      <c r="I276" s="115" t="s">
        <v>86</v>
      </c>
      <c r="J276" s="115" t="s">
        <v>82</v>
      </c>
      <c r="K276" s="115" t="s">
        <v>84</v>
      </c>
    </row>
    <row r="277" spans="2:22" x14ac:dyDescent="0.15">
      <c r="B277" s="63" t="s">
        <v>126</v>
      </c>
      <c r="C277" s="56">
        <v>23.966942148760332</v>
      </c>
      <c r="D277" s="56">
        <v>31.092436974789916</v>
      </c>
      <c r="E277" s="56">
        <v>17.073170731707318</v>
      </c>
      <c r="F277" s="26"/>
      <c r="H277" s="114" t="s">
        <v>126</v>
      </c>
      <c r="I277" s="116">
        <v>19.144602851323828</v>
      </c>
      <c r="J277" s="116">
        <v>26.19047619047619</v>
      </c>
      <c r="K277" s="116">
        <v>11.715481171548117</v>
      </c>
      <c r="L277" s="16"/>
      <c r="M277" s="16"/>
      <c r="N277" s="16"/>
      <c r="O277" s="136"/>
    </row>
    <row r="278" spans="2:22" x14ac:dyDescent="0.15">
      <c r="B278" s="63" t="s">
        <v>127</v>
      </c>
      <c r="C278" s="56">
        <v>57.851239669421489</v>
      </c>
      <c r="D278" s="56">
        <v>52.941176470588232</v>
      </c>
      <c r="E278" s="56">
        <v>62.601626016260163</v>
      </c>
      <c r="F278" s="26"/>
      <c r="H278" s="114" t="s">
        <v>127</v>
      </c>
      <c r="I278" s="116">
        <v>53.360488798370675</v>
      </c>
      <c r="J278" s="116">
        <v>53.571428571428569</v>
      </c>
      <c r="K278" s="116">
        <v>53.138075313807533</v>
      </c>
      <c r="L278" s="16"/>
      <c r="M278" s="16"/>
      <c r="N278" s="136"/>
      <c r="O278" s="16"/>
    </row>
    <row r="279" spans="2:22" x14ac:dyDescent="0.15">
      <c r="B279" s="63" t="s">
        <v>128</v>
      </c>
      <c r="C279" s="56">
        <v>17.148760330578511</v>
      </c>
      <c r="D279" s="56">
        <v>13.865546218487395</v>
      </c>
      <c r="E279" s="56">
        <v>20.325203252032519</v>
      </c>
      <c r="F279" s="26"/>
      <c r="H279" s="114" t="s">
        <v>128</v>
      </c>
      <c r="I279" s="116">
        <v>10.997963340122199</v>
      </c>
      <c r="J279" s="116">
        <v>9.9206349206349209</v>
      </c>
      <c r="K279" s="116">
        <v>12.133891213389122</v>
      </c>
      <c r="L279" s="136"/>
      <c r="M279" s="16"/>
      <c r="N279" s="136"/>
      <c r="O279" s="16"/>
    </row>
    <row r="280" spans="2:22" x14ac:dyDescent="0.15">
      <c r="B280" s="63" t="s">
        <v>237</v>
      </c>
      <c r="C280" s="56">
        <v>3.5123966942148761</v>
      </c>
      <c r="D280" s="56">
        <v>1.680672268907563</v>
      </c>
      <c r="E280" s="56">
        <v>5.2845528455284549</v>
      </c>
      <c r="F280" s="26"/>
      <c r="H280" s="114" t="s">
        <v>237</v>
      </c>
      <c r="I280" s="116">
        <v>4.6843177189409371</v>
      </c>
      <c r="J280" s="116">
        <v>4.7619047619047619</v>
      </c>
      <c r="K280" s="116">
        <v>4.6025104602510458</v>
      </c>
      <c r="L280" s="16"/>
      <c r="M280" s="16"/>
      <c r="N280" s="16"/>
      <c r="O280" s="16"/>
    </row>
    <row r="281" spans="2:22" x14ac:dyDescent="0.15">
      <c r="B281" s="63" t="s">
        <v>238</v>
      </c>
      <c r="C281" s="56">
        <v>10.743801652892563</v>
      </c>
      <c r="D281" s="56">
        <v>13.445378151260504</v>
      </c>
      <c r="E281" s="56">
        <v>8.1300813008130088</v>
      </c>
      <c r="F281" s="26"/>
      <c r="H281" s="114" t="s">
        <v>238</v>
      </c>
      <c r="I281" s="116">
        <v>6.9246435845213847</v>
      </c>
      <c r="J281" s="116">
        <v>7.5396825396825395</v>
      </c>
      <c r="K281" s="116">
        <v>6.2761506276150625</v>
      </c>
      <c r="L281" s="16"/>
      <c r="M281" s="16"/>
      <c r="N281" s="16"/>
      <c r="O281" s="16"/>
    </row>
    <row r="282" spans="2:22" x14ac:dyDescent="0.15">
      <c r="B282" s="63" t="s">
        <v>239</v>
      </c>
      <c r="C282" s="56">
        <v>8.884297520661157</v>
      </c>
      <c r="D282" s="56">
        <v>8.4033613445378155</v>
      </c>
      <c r="E282" s="56">
        <v>9.3495934959349594</v>
      </c>
      <c r="F282" s="26"/>
      <c r="H282" s="114" t="s">
        <v>239</v>
      </c>
      <c r="I282" s="116">
        <v>8.5539714867617107</v>
      </c>
      <c r="J282" s="116">
        <v>7.5396825396825395</v>
      </c>
      <c r="K282" s="116">
        <v>9.6234309623430967</v>
      </c>
      <c r="L282" s="16"/>
      <c r="M282" s="16"/>
      <c r="N282" s="16"/>
      <c r="O282" s="16"/>
    </row>
    <row r="283" spans="2:22" x14ac:dyDescent="0.15">
      <c r="B283" s="63" t="s">
        <v>240</v>
      </c>
      <c r="C283" s="56">
        <v>70.04132231404958</v>
      </c>
      <c r="D283" s="56">
        <v>65.546218487394952</v>
      </c>
      <c r="E283" s="56">
        <v>74.390243902439025</v>
      </c>
      <c r="F283" s="26"/>
      <c r="H283" s="114" t="s">
        <v>240</v>
      </c>
      <c r="I283" s="116">
        <v>63.543788187372712</v>
      </c>
      <c r="J283" s="116">
        <v>56.746031746031747</v>
      </c>
      <c r="K283" s="116">
        <v>70.711297071129707</v>
      </c>
      <c r="L283" s="136"/>
      <c r="M283" s="136"/>
      <c r="N283" s="16"/>
      <c r="O283" s="16"/>
    </row>
    <row r="284" spans="2:22" x14ac:dyDescent="0.15">
      <c r="B284" s="63" t="s">
        <v>241</v>
      </c>
      <c r="C284" s="56">
        <v>0</v>
      </c>
      <c r="D284" s="56">
        <v>0</v>
      </c>
      <c r="E284" s="56">
        <v>0</v>
      </c>
      <c r="F284" s="26"/>
      <c r="H284" s="114" t="s">
        <v>241</v>
      </c>
      <c r="I284" s="116">
        <v>0.20366598778004075</v>
      </c>
      <c r="J284" s="116">
        <v>0.3968253968253968</v>
      </c>
      <c r="K284" s="116">
        <v>0</v>
      </c>
      <c r="L284" s="16"/>
      <c r="M284" s="16"/>
      <c r="N284" s="16"/>
      <c r="O284" s="16"/>
    </row>
    <row r="285" spans="2:22" x14ac:dyDescent="0.15">
      <c r="B285" s="63" t="s">
        <v>242</v>
      </c>
      <c r="C285" s="56">
        <v>0</v>
      </c>
      <c r="D285" s="56">
        <v>0</v>
      </c>
      <c r="E285" s="56">
        <v>0</v>
      </c>
      <c r="F285" s="26"/>
      <c r="H285" s="114" t="s">
        <v>242</v>
      </c>
      <c r="I285" s="116">
        <v>0.20366598778004075</v>
      </c>
      <c r="J285" s="116">
        <v>0.3968253968253968</v>
      </c>
      <c r="K285" s="116">
        <v>0</v>
      </c>
      <c r="L285" s="16"/>
      <c r="M285" s="16"/>
      <c r="N285" s="16"/>
      <c r="O285" s="16"/>
    </row>
    <row r="286" spans="2:22" x14ac:dyDescent="0.15">
      <c r="B286" s="63" t="s">
        <v>243</v>
      </c>
      <c r="C286" s="56">
        <v>9.2975206611570247</v>
      </c>
      <c r="D286" s="56">
        <v>11.344537815126051</v>
      </c>
      <c r="E286" s="56">
        <v>7.3170731707317076</v>
      </c>
      <c r="F286" s="26"/>
      <c r="H286" s="114" t="s">
        <v>243</v>
      </c>
      <c r="I286" s="116">
        <v>8.3503054989816707</v>
      </c>
      <c r="J286" s="116">
        <v>12.301587301587302</v>
      </c>
      <c r="K286" s="116">
        <v>4.1841004184100417</v>
      </c>
      <c r="L286" s="16"/>
      <c r="M286" s="16"/>
      <c r="N286" s="16"/>
      <c r="O286" s="16"/>
    </row>
    <row r="287" spans="2:22" x14ac:dyDescent="0.15">
      <c r="B287" s="63" t="s">
        <v>131</v>
      </c>
      <c r="C287" s="56">
        <v>1.0330578512396693</v>
      </c>
      <c r="D287" s="56">
        <v>0.42016806722689076</v>
      </c>
      <c r="E287" s="56">
        <v>1.6260162601626016</v>
      </c>
      <c r="F287" s="26"/>
      <c r="H287" s="114" t="s">
        <v>131</v>
      </c>
      <c r="I287" s="116">
        <v>1.629327902240326</v>
      </c>
      <c r="J287" s="116">
        <v>1.9841269841269842</v>
      </c>
      <c r="K287" s="116">
        <v>1.2552301255230125</v>
      </c>
      <c r="L287" s="16"/>
      <c r="M287" s="16"/>
      <c r="N287" s="16"/>
      <c r="O287" s="16"/>
    </row>
    <row r="288" spans="2:22" x14ac:dyDescent="0.15">
      <c r="B288" s="63" t="s">
        <v>88</v>
      </c>
      <c r="C288" s="56">
        <v>0.6198347107438017</v>
      </c>
      <c r="D288" s="56">
        <v>0.84033613445378152</v>
      </c>
      <c r="E288" s="56">
        <v>0.4065040650406504</v>
      </c>
      <c r="F288" s="26"/>
      <c r="H288" s="114" t="s">
        <v>88</v>
      </c>
      <c r="I288" s="116">
        <v>0.20366598778004075</v>
      </c>
      <c r="J288" s="116">
        <v>0</v>
      </c>
      <c r="K288" s="116">
        <v>0.41841004184100417</v>
      </c>
      <c r="L288" s="16"/>
      <c r="M288" s="16"/>
      <c r="N288" s="16"/>
      <c r="O288" s="16"/>
    </row>
    <row r="289" spans="2:15" x14ac:dyDescent="0.15">
      <c r="C289" s="16">
        <f>SUM(C277:C288)</f>
        <v>203.09917355371897</v>
      </c>
      <c r="D289" s="16">
        <f t="shared" ref="D289:K289" si="5">SUM(D277:D288)</f>
        <v>199.57983193277309</v>
      </c>
      <c r="E289" s="16">
        <f t="shared" si="5"/>
        <v>206.50406504065037</v>
      </c>
      <c r="F289" s="16"/>
      <c r="G289" s="16"/>
      <c r="H289" s="16"/>
      <c r="I289" s="16">
        <f t="shared" si="5"/>
        <v>177.80040733197555</v>
      </c>
      <c r="J289" s="16">
        <f t="shared" si="5"/>
        <v>181.34920634920633</v>
      </c>
      <c r="K289" s="16">
        <f t="shared" si="5"/>
        <v>174.05857740585776</v>
      </c>
    </row>
    <row r="290" spans="2:15" x14ac:dyDescent="0.15">
      <c r="B290" s="15" t="s">
        <v>244</v>
      </c>
    </row>
    <row r="292" spans="2:15" x14ac:dyDescent="0.15">
      <c r="B292" t="s">
        <v>504</v>
      </c>
      <c r="H292" s="22" t="s">
        <v>487</v>
      </c>
      <c r="I292" s="22"/>
      <c r="J292" s="22"/>
      <c r="K292" s="22"/>
      <c r="L292" s="22"/>
    </row>
    <row r="293" spans="2:15" x14ac:dyDescent="0.15">
      <c r="B293" s="63"/>
      <c r="C293" s="58" t="s">
        <v>86</v>
      </c>
      <c r="D293" s="58" t="s">
        <v>82</v>
      </c>
      <c r="E293" s="58" t="s">
        <v>84</v>
      </c>
      <c r="H293" s="114"/>
      <c r="I293" s="115" t="s">
        <v>86</v>
      </c>
      <c r="J293" s="115" t="s">
        <v>82</v>
      </c>
      <c r="K293" s="115" t="s">
        <v>84</v>
      </c>
      <c r="L293" s="22"/>
    </row>
    <row r="294" spans="2:15" x14ac:dyDescent="0.15">
      <c r="B294" s="63" t="s">
        <v>245</v>
      </c>
      <c r="C294" s="56">
        <v>1.0330578512396693</v>
      </c>
      <c r="D294" s="56">
        <v>2.1008403361344539</v>
      </c>
      <c r="E294" s="56">
        <v>0</v>
      </c>
      <c r="G294" s="26"/>
      <c r="H294" s="114" t="s">
        <v>245</v>
      </c>
      <c r="I294" s="116">
        <v>0.20366598778004075</v>
      </c>
      <c r="J294" s="116">
        <v>0.3968253968253968</v>
      </c>
      <c r="K294" s="116">
        <v>0</v>
      </c>
      <c r="L294" s="64"/>
      <c r="M294" s="16"/>
      <c r="N294" s="16"/>
      <c r="O294" s="16"/>
    </row>
    <row r="295" spans="2:15" x14ac:dyDescent="0.15">
      <c r="B295" s="63" t="s">
        <v>246</v>
      </c>
      <c r="C295" s="56">
        <v>19.628099173553718</v>
      </c>
      <c r="D295" s="56">
        <v>21.428571428571427</v>
      </c>
      <c r="E295" s="56">
        <v>17.886178861788618</v>
      </c>
      <c r="G295" s="26"/>
      <c r="H295" s="114" t="s">
        <v>246</v>
      </c>
      <c r="I295" s="116">
        <v>23.217922606924642</v>
      </c>
      <c r="J295" s="116">
        <v>28.571428571428573</v>
      </c>
      <c r="K295" s="116">
        <v>17.573221757322177</v>
      </c>
      <c r="L295" s="141"/>
      <c r="M295" s="136"/>
      <c r="N295" s="16"/>
      <c r="O295" s="16"/>
    </row>
    <row r="296" spans="2:15" x14ac:dyDescent="0.15">
      <c r="B296" s="63" t="s">
        <v>247</v>
      </c>
      <c r="C296" s="56">
        <v>20.454545454545453</v>
      </c>
      <c r="D296" s="56">
        <v>14.705882352941176</v>
      </c>
      <c r="E296" s="56">
        <v>26.016260162601625</v>
      </c>
      <c r="G296" s="26"/>
      <c r="H296" s="114" t="s">
        <v>247</v>
      </c>
      <c r="I296" s="116">
        <v>18.737270875763748</v>
      </c>
      <c r="J296" s="116">
        <v>12.698412698412698</v>
      </c>
      <c r="K296" s="116">
        <v>25.10460251046025</v>
      </c>
      <c r="L296" s="64"/>
      <c r="M296" s="16"/>
      <c r="N296" s="16"/>
      <c r="O296" s="136"/>
    </row>
    <row r="297" spans="2:15" x14ac:dyDescent="0.15">
      <c r="B297" s="63" t="s">
        <v>248</v>
      </c>
      <c r="C297" s="56">
        <v>39.256198347107436</v>
      </c>
      <c r="D297" s="56">
        <v>39.075630252100844</v>
      </c>
      <c r="E297" s="56">
        <v>39.430894308943088</v>
      </c>
      <c r="G297" s="26"/>
      <c r="H297" s="114" t="s">
        <v>248</v>
      </c>
      <c r="I297" s="116">
        <v>40.122199592668025</v>
      </c>
      <c r="J297" s="116">
        <v>44.047619047619051</v>
      </c>
      <c r="K297" s="116">
        <v>35.98326359832636</v>
      </c>
      <c r="L297" s="64"/>
      <c r="M297" s="136"/>
      <c r="N297" s="136"/>
      <c r="O297" s="16"/>
    </row>
    <row r="298" spans="2:15" x14ac:dyDescent="0.15">
      <c r="B298" s="63" t="s">
        <v>249</v>
      </c>
      <c r="C298" s="56">
        <v>2.2727272727272729</v>
      </c>
      <c r="D298" s="56">
        <v>2.1008403361344539</v>
      </c>
      <c r="E298" s="56">
        <v>2.4390243902439024</v>
      </c>
      <c r="G298" s="26"/>
      <c r="H298" s="114" t="s">
        <v>249</v>
      </c>
      <c r="I298" s="116">
        <v>3.0549898167006111</v>
      </c>
      <c r="J298" s="116">
        <v>1.9841269841269842</v>
      </c>
      <c r="K298" s="116">
        <v>4.1841004184100417</v>
      </c>
      <c r="L298" s="64"/>
      <c r="M298" s="16"/>
      <c r="N298" s="16"/>
      <c r="O298" s="16"/>
    </row>
    <row r="299" spans="2:15" x14ac:dyDescent="0.15">
      <c r="B299" s="63" t="s">
        <v>250</v>
      </c>
      <c r="C299" s="56">
        <v>16.942148760330578</v>
      </c>
      <c r="D299" s="56">
        <v>20.588235294117649</v>
      </c>
      <c r="E299" s="56">
        <v>13.414634146341463</v>
      </c>
      <c r="G299" s="26"/>
      <c r="H299" s="114" t="s">
        <v>250</v>
      </c>
      <c r="I299" s="116">
        <v>14.460285132382893</v>
      </c>
      <c r="J299" s="116">
        <v>12.301587301587302</v>
      </c>
      <c r="K299" s="116">
        <v>16.736401673640167</v>
      </c>
      <c r="L299" s="141"/>
      <c r="M299" s="136"/>
      <c r="N299" s="136"/>
      <c r="O299" s="16"/>
    </row>
    <row r="300" spans="2:15" x14ac:dyDescent="0.15">
      <c r="B300" s="63" t="s">
        <v>88</v>
      </c>
      <c r="C300" s="56">
        <v>0.41322314049586778</v>
      </c>
      <c r="D300" s="56">
        <v>0</v>
      </c>
      <c r="E300" s="56">
        <v>0.81300813008130079</v>
      </c>
      <c r="G300" s="26"/>
      <c r="H300" s="114" t="s">
        <v>88</v>
      </c>
      <c r="I300" s="116">
        <v>0.20366598778004075</v>
      </c>
      <c r="J300" s="116">
        <v>0</v>
      </c>
      <c r="K300" s="116">
        <v>0.41841004184100417</v>
      </c>
      <c r="L300" s="64"/>
      <c r="M300" s="16"/>
      <c r="N300" s="16"/>
      <c r="O300" s="16"/>
    </row>
    <row r="301" spans="2:15" x14ac:dyDescent="0.15">
      <c r="C301" s="16">
        <f>SUM(C294:C300)</f>
        <v>100</v>
      </c>
      <c r="D301" s="16">
        <f t="shared" ref="D301:K301" si="6">SUM(D294:D300)</f>
        <v>100.00000000000001</v>
      </c>
      <c r="E301" s="16">
        <f t="shared" si="6"/>
        <v>100</v>
      </c>
      <c r="F301" s="16"/>
      <c r="G301" s="16"/>
      <c r="H301" s="16"/>
      <c r="I301" s="16">
        <f t="shared" si="6"/>
        <v>100</v>
      </c>
      <c r="J301" s="16">
        <f t="shared" si="6"/>
        <v>100.00000000000001</v>
      </c>
      <c r="K301" s="16">
        <f t="shared" si="6"/>
        <v>99.999999999999986</v>
      </c>
      <c r="L301" s="22"/>
    </row>
    <row r="302" spans="2:15" x14ac:dyDescent="0.15">
      <c r="B302" s="15" t="s">
        <v>251</v>
      </c>
      <c r="H302" s="22"/>
      <c r="I302" s="22"/>
      <c r="J302" s="22"/>
      <c r="K302" s="22"/>
      <c r="L302" s="22"/>
    </row>
    <row r="303" spans="2:15" x14ac:dyDescent="0.15">
      <c r="B303" t="s">
        <v>505</v>
      </c>
      <c r="H303" t="s">
        <v>487</v>
      </c>
    </row>
    <row r="304" spans="2:15" x14ac:dyDescent="0.15">
      <c r="B304" s="63"/>
      <c r="C304" s="58" t="s">
        <v>86</v>
      </c>
      <c r="D304" s="58" t="s">
        <v>82</v>
      </c>
      <c r="E304" s="58" t="s">
        <v>84</v>
      </c>
      <c r="H304" s="114"/>
      <c r="I304" s="115" t="s">
        <v>86</v>
      </c>
      <c r="J304" s="115" t="s">
        <v>82</v>
      </c>
      <c r="K304" s="115" t="s">
        <v>84</v>
      </c>
      <c r="M304" s="52"/>
    </row>
    <row r="305" spans="2:16" x14ac:dyDescent="0.15">
      <c r="B305" s="63" t="s">
        <v>252</v>
      </c>
      <c r="C305" s="56">
        <v>67.768595041322314</v>
      </c>
      <c r="D305" s="56">
        <v>68.067226890756302</v>
      </c>
      <c r="E305" s="56">
        <v>67.479674796747972</v>
      </c>
      <c r="G305" s="26"/>
      <c r="H305" s="114" t="s">
        <v>252</v>
      </c>
      <c r="I305" s="116">
        <v>68.635437881873727</v>
      </c>
      <c r="J305" s="116">
        <v>67.460317460317455</v>
      </c>
      <c r="K305" s="116">
        <v>69.874476987447693</v>
      </c>
      <c r="L305" s="16"/>
      <c r="M305" s="142"/>
      <c r="N305" s="16"/>
      <c r="O305" s="16"/>
    </row>
    <row r="306" spans="2:16" x14ac:dyDescent="0.15">
      <c r="B306" s="63" t="s">
        <v>253</v>
      </c>
      <c r="C306" s="56">
        <v>46.074380165289256</v>
      </c>
      <c r="D306" s="56">
        <v>47.899159663865547</v>
      </c>
      <c r="E306" s="56">
        <v>44.308943089430898</v>
      </c>
      <c r="G306" s="26"/>
      <c r="H306" s="114" t="s">
        <v>253</v>
      </c>
      <c r="I306" s="116">
        <v>46.843177189409367</v>
      </c>
      <c r="J306" s="116">
        <v>47.61904761904762</v>
      </c>
      <c r="K306" s="116">
        <v>46.02510460251046</v>
      </c>
      <c r="L306" s="16"/>
      <c r="M306" s="142"/>
      <c r="N306" s="16"/>
      <c r="O306" s="16"/>
    </row>
    <row r="307" spans="2:16" x14ac:dyDescent="0.15">
      <c r="B307" s="63" t="s">
        <v>254</v>
      </c>
      <c r="C307" s="56">
        <v>34.710743801652896</v>
      </c>
      <c r="D307" s="56">
        <v>36.134453781512605</v>
      </c>
      <c r="E307" s="56">
        <v>33.333333333333336</v>
      </c>
      <c r="G307" s="26"/>
      <c r="H307" s="114" t="s">
        <v>254</v>
      </c>
      <c r="I307" s="116">
        <v>29.938900203665987</v>
      </c>
      <c r="J307" s="116">
        <v>32.539682539682538</v>
      </c>
      <c r="K307" s="116">
        <v>27.196652719665273</v>
      </c>
      <c r="L307" s="136"/>
      <c r="M307" s="142"/>
      <c r="N307" s="136"/>
      <c r="O307" s="16"/>
    </row>
    <row r="308" spans="2:16" x14ac:dyDescent="0.15">
      <c r="B308" s="63" t="s">
        <v>255</v>
      </c>
      <c r="C308" s="56">
        <v>26.446280991735538</v>
      </c>
      <c r="D308" s="56">
        <v>25.210084033613445</v>
      </c>
      <c r="E308" s="56">
        <v>27.642276422764226</v>
      </c>
      <c r="G308" s="26"/>
      <c r="H308" s="114" t="s">
        <v>255</v>
      </c>
      <c r="I308" s="116">
        <v>22.403258655804482</v>
      </c>
      <c r="J308" s="116">
        <v>20.238095238095237</v>
      </c>
      <c r="K308" s="116">
        <v>24.686192468619247</v>
      </c>
      <c r="L308" s="136"/>
      <c r="M308" s="143"/>
      <c r="N308" s="136"/>
      <c r="O308" s="16"/>
    </row>
    <row r="309" spans="2:16" x14ac:dyDescent="0.15">
      <c r="B309" s="63" t="s">
        <v>256</v>
      </c>
      <c r="C309" s="56">
        <v>19.628099173553718</v>
      </c>
      <c r="D309" s="56">
        <v>16.386554621848738</v>
      </c>
      <c r="E309" s="56">
        <v>22.764227642276424</v>
      </c>
      <c r="G309" s="26"/>
      <c r="H309" s="114" t="s">
        <v>256</v>
      </c>
      <c r="I309" s="116">
        <v>19.144602851323828</v>
      </c>
      <c r="J309" s="116">
        <v>18.253968253968253</v>
      </c>
      <c r="K309" s="116">
        <v>20.0836820083682</v>
      </c>
      <c r="L309" s="16"/>
      <c r="M309" s="142"/>
      <c r="N309" s="16"/>
      <c r="O309" s="136"/>
    </row>
    <row r="310" spans="2:16" x14ac:dyDescent="0.15">
      <c r="B310" s="63" t="s">
        <v>257</v>
      </c>
      <c r="C310" s="56">
        <v>26.446280991735538</v>
      </c>
      <c r="D310" s="56">
        <v>23.529411764705884</v>
      </c>
      <c r="E310" s="56">
        <v>29.26829268292683</v>
      </c>
      <c r="G310" s="26"/>
      <c r="H310" s="114" t="s">
        <v>257</v>
      </c>
      <c r="I310" s="116">
        <v>25.05091649694501</v>
      </c>
      <c r="J310" s="116">
        <v>23.80952380952381</v>
      </c>
      <c r="K310" s="116">
        <v>26.359832635983263</v>
      </c>
      <c r="L310" s="16"/>
      <c r="M310" s="142"/>
      <c r="N310" s="16"/>
      <c r="O310" s="136"/>
    </row>
    <row r="311" spans="2:16" x14ac:dyDescent="0.15">
      <c r="B311" s="63" t="s">
        <v>258</v>
      </c>
      <c r="C311" s="56">
        <v>11.570247933884298</v>
      </c>
      <c r="D311" s="56">
        <v>9.6638655462184868</v>
      </c>
      <c r="E311" s="56">
        <v>13.414634146341463</v>
      </c>
      <c r="G311" s="26"/>
      <c r="H311" s="114" t="s">
        <v>258</v>
      </c>
      <c r="I311" s="116">
        <v>12.016293279022403</v>
      </c>
      <c r="J311" s="116">
        <v>12.301587301587302</v>
      </c>
      <c r="K311" s="116">
        <v>11.715481171548117</v>
      </c>
      <c r="L311" s="16"/>
      <c r="M311" s="142"/>
      <c r="N311" s="16"/>
      <c r="O311" s="16"/>
    </row>
    <row r="312" spans="2:16" x14ac:dyDescent="0.15">
      <c r="B312" s="63" t="s">
        <v>259</v>
      </c>
      <c r="C312" s="56">
        <v>7.6446280991735538</v>
      </c>
      <c r="D312" s="56">
        <v>8.4033613445378155</v>
      </c>
      <c r="E312" s="56">
        <v>6.9105691056910565</v>
      </c>
      <c r="G312" s="26"/>
      <c r="H312" s="114" t="s">
        <v>259</v>
      </c>
      <c r="I312" s="116">
        <v>7.1283095723014256</v>
      </c>
      <c r="J312" s="116">
        <v>6.746031746031746</v>
      </c>
      <c r="K312" s="116">
        <v>7.531380753138075</v>
      </c>
      <c r="L312" s="16"/>
      <c r="M312" s="142"/>
      <c r="N312" s="16"/>
      <c r="O312" s="16"/>
    </row>
    <row r="313" spans="2:16" x14ac:dyDescent="0.15">
      <c r="B313" s="63" t="s">
        <v>261</v>
      </c>
      <c r="C313" s="56">
        <v>0.41322314049586778</v>
      </c>
      <c r="D313" s="56">
        <v>0.84033613445378152</v>
      </c>
      <c r="E313" s="56">
        <v>0</v>
      </c>
      <c r="G313" s="26"/>
      <c r="H313" s="114" t="s">
        <v>261</v>
      </c>
      <c r="I313" s="116">
        <v>0.40733197556008149</v>
      </c>
      <c r="J313" s="116">
        <v>0.79365079365079361</v>
      </c>
      <c r="K313" s="116">
        <v>0</v>
      </c>
      <c r="L313" s="16"/>
      <c r="M313" s="142"/>
      <c r="N313" s="16"/>
      <c r="O313" s="16"/>
    </row>
    <row r="314" spans="2:16" x14ac:dyDescent="0.15">
      <c r="B314" s="63" t="s">
        <v>260</v>
      </c>
      <c r="C314" s="56">
        <v>4.1322314049586772</v>
      </c>
      <c r="D314" s="56">
        <v>4.2016806722689077</v>
      </c>
      <c r="E314" s="56">
        <v>4.0650406504065044</v>
      </c>
      <c r="G314" s="26"/>
      <c r="H314" s="114" t="s">
        <v>260</v>
      </c>
      <c r="I314" s="116">
        <v>4.0733197556008145</v>
      </c>
      <c r="J314" s="116">
        <v>3.5714285714285716</v>
      </c>
      <c r="K314" s="116">
        <v>4.6025104602510458</v>
      </c>
      <c r="L314" s="16"/>
      <c r="M314" s="142"/>
      <c r="N314" s="16"/>
      <c r="O314" s="16"/>
    </row>
    <row r="315" spans="2:16" x14ac:dyDescent="0.15">
      <c r="B315" s="63" t="s">
        <v>131</v>
      </c>
      <c r="C315" s="56">
        <v>2.6859504132231407</v>
      </c>
      <c r="D315" s="56">
        <v>2.9411764705882355</v>
      </c>
      <c r="E315" s="56">
        <v>2.4390243902439024</v>
      </c>
      <c r="G315" s="26"/>
      <c r="H315" s="114" t="s">
        <v>131</v>
      </c>
      <c r="I315" s="116">
        <v>2.0366598778004072</v>
      </c>
      <c r="J315" s="116">
        <v>1.5873015873015872</v>
      </c>
      <c r="K315" s="116">
        <v>2.510460251046025</v>
      </c>
      <c r="L315" s="16"/>
      <c r="M315" s="142"/>
      <c r="N315" s="16"/>
      <c r="O315" s="16"/>
    </row>
    <row r="316" spans="2:16" x14ac:dyDescent="0.15">
      <c r="B316" s="63" t="s">
        <v>88</v>
      </c>
      <c r="C316" s="56">
        <v>0.41322314049586778</v>
      </c>
      <c r="D316" s="56">
        <v>0.42016806722689076</v>
      </c>
      <c r="E316" s="56">
        <v>0.4065040650406504</v>
      </c>
      <c r="G316" s="26"/>
      <c r="H316" s="114" t="s">
        <v>88</v>
      </c>
      <c r="I316" s="116">
        <v>1.4256619144602851</v>
      </c>
      <c r="J316" s="116">
        <v>2.3809523809523809</v>
      </c>
      <c r="K316" s="116">
        <v>0.41841004184100417</v>
      </c>
      <c r="L316" s="16"/>
      <c r="M316" s="142"/>
      <c r="N316" s="16"/>
      <c r="O316" s="16"/>
    </row>
    <row r="317" spans="2:16" x14ac:dyDescent="0.15">
      <c r="C317" s="16">
        <f>SUM(C305:C316)</f>
        <v>247.93388429752065</v>
      </c>
      <c r="D317" s="16">
        <f t="shared" ref="D317:K317" si="7">SUM(D305:D316)</f>
        <v>243.69747899159665</v>
      </c>
      <c r="E317" s="16">
        <f t="shared" si="7"/>
        <v>252.03252032520322</v>
      </c>
      <c r="F317" s="16"/>
      <c r="G317" s="16"/>
      <c r="H317" s="16"/>
      <c r="I317" s="16">
        <f t="shared" si="7"/>
        <v>239.10386965376779</v>
      </c>
      <c r="J317" s="16">
        <f t="shared" si="7"/>
        <v>237.30158730158732</v>
      </c>
      <c r="K317" s="16">
        <f t="shared" si="7"/>
        <v>241.0041841004184</v>
      </c>
    </row>
    <row r="319" spans="2:16" x14ac:dyDescent="0.15">
      <c r="B319" t="s">
        <v>506</v>
      </c>
      <c r="H319" t="s">
        <v>507</v>
      </c>
    </row>
    <row r="320" spans="2:16" x14ac:dyDescent="0.15">
      <c r="B320" s="63"/>
      <c r="C320" s="58" t="s">
        <v>86</v>
      </c>
      <c r="D320" s="58" t="s">
        <v>82</v>
      </c>
      <c r="E320" s="58" t="s">
        <v>84</v>
      </c>
      <c r="F320" s="58" t="s">
        <v>119</v>
      </c>
      <c r="H320" s="58"/>
      <c r="I320" s="58" t="s">
        <v>536</v>
      </c>
      <c r="J320" s="58" t="s">
        <v>279</v>
      </c>
      <c r="K320" s="58" t="s">
        <v>280</v>
      </c>
      <c r="L320" s="58" t="s">
        <v>281</v>
      </c>
      <c r="M320" s="18"/>
      <c r="N320" s="18"/>
      <c r="O320" s="15"/>
      <c r="P320" s="15"/>
    </row>
    <row r="321" spans="2:25" x14ac:dyDescent="0.15">
      <c r="B321" s="63" t="s">
        <v>262</v>
      </c>
      <c r="C321" s="56">
        <v>44.421487603305785</v>
      </c>
      <c r="D321" s="56">
        <v>46.218487394957982</v>
      </c>
      <c r="E321" s="56">
        <v>42.68292682926829</v>
      </c>
      <c r="F321" s="56">
        <v>51.527494908350306</v>
      </c>
      <c r="H321" s="58" t="s">
        <v>262</v>
      </c>
      <c r="I321" s="56">
        <v>46.357615894039732</v>
      </c>
      <c r="J321" s="56">
        <v>44.845360824742265</v>
      </c>
      <c r="K321" s="56">
        <v>39.240506329113927</v>
      </c>
      <c r="L321" s="56">
        <v>44.067796610169495</v>
      </c>
      <c r="M321" s="47"/>
      <c r="N321" s="47"/>
    </row>
    <row r="322" spans="2:25" x14ac:dyDescent="0.15">
      <c r="B322" s="63" t="s">
        <v>263</v>
      </c>
      <c r="C322" s="56">
        <v>45.041322314049587</v>
      </c>
      <c r="D322" s="56">
        <v>44.957983193277308</v>
      </c>
      <c r="E322" s="56">
        <v>45.121951219512198</v>
      </c>
      <c r="F322" s="56">
        <v>38.289205702647656</v>
      </c>
      <c r="H322" s="58" t="s">
        <v>263</v>
      </c>
      <c r="I322" s="56">
        <v>43.70860927152318</v>
      </c>
      <c r="J322" s="56">
        <v>43.298969072164951</v>
      </c>
      <c r="K322" s="56">
        <v>53.164556962025316</v>
      </c>
      <c r="L322" s="56">
        <v>44.067796610169495</v>
      </c>
      <c r="M322" s="47"/>
      <c r="N322" s="47"/>
      <c r="O322" s="16"/>
      <c r="P322" s="16"/>
      <c r="R322" s="136"/>
      <c r="S322" s="136"/>
      <c r="T322" s="136"/>
      <c r="U322" s="136"/>
      <c r="V322" s="136"/>
      <c r="W322" s="136"/>
      <c r="X322" s="136"/>
      <c r="Y322" s="136"/>
    </row>
    <row r="323" spans="2:25" x14ac:dyDescent="0.15">
      <c r="B323" s="63" t="s">
        <v>264</v>
      </c>
      <c r="C323" s="56">
        <v>8.677685950413224</v>
      </c>
      <c r="D323" s="56">
        <v>8.8235294117647065</v>
      </c>
      <c r="E323" s="56">
        <v>8.536585365853659</v>
      </c>
      <c r="F323" s="56">
        <v>8.5539714867617107</v>
      </c>
      <c r="H323" s="58" t="s">
        <v>264</v>
      </c>
      <c r="I323" s="56">
        <v>7.2847682119205297</v>
      </c>
      <c r="J323" s="56">
        <v>9.7938144329896915</v>
      </c>
      <c r="K323" s="56">
        <v>7.5949367088607591</v>
      </c>
      <c r="L323" s="56">
        <v>10.169491525423728</v>
      </c>
      <c r="M323" s="47"/>
      <c r="N323" s="47"/>
    </row>
    <row r="324" spans="2:25" x14ac:dyDescent="0.15">
      <c r="B324" s="63" t="s">
        <v>265</v>
      </c>
      <c r="C324" s="56">
        <v>1.4462809917355373</v>
      </c>
      <c r="D324" s="56">
        <v>0</v>
      </c>
      <c r="E324" s="56">
        <v>2.845528455284553</v>
      </c>
      <c r="F324" s="56">
        <v>1.629327902240326</v>
      </c>
      <c r="H324" s="58" t="s">
        <v>266</v>
      </c>
      <c r="I324" s="56">
        <v>1.3245033112582782</v>
      </c>
      <c r="J324" s="56">
        <v>2.0618556701030926</v>
      </c>
      <c r="K324" s="56">
        <v>0</v>
      </c>
      <c r="L324" s="56">
        <v>1.6949152542372881</v>
      </c>
      <c r="M324" s="47"/>
      <c r="N324" s="47"/>
      <c r="O324" s="16"/>
      <c r="P324" s="16"/>
    </row>
    <row r="325" spans="2:25" x14ac:dyDescent="0.15">
      <c r="B325" s="58" t="s">
        <v>88</v>
      </c>
      <c r="C325" s="56">
        <v>0.41322314049586778</v>
      </c>
      <c r="D325" s="56">
        <v>0</v>
      </c>
      <c r="E325" s="56">
        <v>0.81300813008130079</v>
      </c>
      <c r="F325" s="56">
        <v>0</v>
      </c>
      <c r="H325" s="58" t="s">
        <v>88</v>
      </c>
      <c r="I325" s="56">
        <v>1.3245033112582782</v>
      </c>
      <c r="J325" s="56">
        <v>0</v>
      </c>
      <c r="K325" s="56">
        <v>0</v>
      </c>
      <c r="L325" s="56">
        <v>0</v>
      </c>
      <c r="M325" s="47"/>
      <c r="N325" s="47"/>
    </row>
    <row r="326" spans="2:25" x14ac:dyDescent="0.15">
      <c r="B326" s="164"/>
      <c r="C326" s="16">
        <f>SUM(C321:C325)</f>
        <v>100</v>
      </c>
      <c r="D326" s="16">
        <f>SUM(D321:D325)</f>
        <v>100</v>
      </c>
      <c r="E326" s="16">
        <f>SUM(E321:E325)</f>
        <v>100</v>
      </c>
      <c r="F326" s="16">
        <f>SUM(F321:F325)</f>
        <v>100</v>
      </c>
      <c r="H326" s="22"/>
      <c r="I326" s="16">
        <f>SUM(I321:I325)</f>
        <v>100.00000000000001</v>
      </c>
      <c r="J326" s="16">
        <f>SUM(J321:J325)</f>
        <v>100</v>
      </c>
      <c r="K326" s="16">
        <f>SUM(K321:K325)</f>
        <v>100</v>
      </c>
      <c r="L326" s="16">
        <f>SUM(L321:L325)</f>
        <v>100</v>
      </c>
      <c r="M326" s="47"/>
      <c r="N326" s="22"/>
    </row>
    <row r="327" spans="2:25" x14ac:dyDescent="0.15">
      <c r="H327" t="s">
        <v>508</v>
      </c>
    </row>
    <row r="328" spans="2:25" x14ac:dyDescent="0.15">
      <c r="H328" s="115"/>
      <c r="I328" s="115" t="s">
        <v>268</v>
      </c>
      <c r="J328" s="115" t="s">
        <v>269</v>
      </c>
      <c r="K328" s="115" t="s">
        <v>271</v>
      </c>
      <c r="L328" s="115" t="s">
        <v>270</v>
      </c>
    </row>
    <row r="329" spans="2:25" x14ac:dyDescent="0.15">
      <c r="H329" s="115" t="s">
        <v>262</v>
      </c>
      <c r="I329" s="116">
        <v>48.905109489051092</v>
      </c>
      <c r="J329" s="116">
        <v>53.367875647668392</v>
      </c>
      <c r="K329" s="116">
        <v>52.727272727272727</v>
      </c>
      <c r="L329" s="116">
        <v>48.979591836734691</v>
      </c>
    </row>
    <row r="330" spans="2:25" x14ac:dyDescent="0.15">
      <c r="H330" s="115" t="s">
        <v>263</v>
      </c>
      <c r="I330" s="116">
        <v>42.335766423357661</v>
      </c>
      <c r="J330" s="116">
        <v>35.751295336787564</v>
      </c>
      <c r="K330" s="116">
        <v>38.18181818181818</v>
      </c>
      <c r="L330" s="116">
        <v>38.775510204081634</v>
      </c>
      <c r="N330" s="16"/>
      <c r="R330" s="16"/>
      <c r="S330" s="16"/>
      <c r="T330" s="16"/>
      <c r="U330" s="16"/>
    </row>
    <row r="331" spans="2:25" x14ac:dyDescent="0.15">
      <c r="H331" s="115" t="s">
        <v>264</v>
      </c>
      <c r="I331" s="116">
        <v>7.2992700729927007</v>
      </c>
      <c r="J331" s="116">
        <v>9.3264248704663206</v>
      </c>
      <c r="K331" s="116">
        <v>8.1818181818181817</v>
      </c>
      <c r="L331" s="116">
        <v>8.1632653061224492</v>
      </c>
    </row>
    <row r="332" spans="2:25" x14ac:dyDescent="0.15">
      <c r="H332" s="115" t="s">
        <v>266</v>
      </c>
      <c r="I332" s="116">
        <v>1.4598540145985401</v>
      </c>
      <c r="J332" s="116">
        <v>1.5544041450777202</v>
      </c>
      <c r="K332" s="116">
        <v>0.90909090909090906</v>
      </c>
      <c r="L332" s="116">
        <v>4.0816326530612246</v>
      </c>
      <c r="N332" s="16"/>
    </row>
    <row r="333" spans="2:25" x14ac:dyDescent="0.15">
      <c r="H333" s="115" t="s">
        <v>88</v>
      </c>
      <c r="I333" s="116">
        <v>0</v>
      </c>
      <c r="J333" s="116">
        <v>0</v>
      </c>
      <c r="K333" s="116">
        <v>0</v>
      </c>
      <c r="L333" s="116">
        <v>0</v>
      </c>
    </row>
    <row r="334" spans="2:25" x14ac:dyDescent="0.15">
      <c r="I334" s="16">
        <f>SUM(I329:I330)</f>
        <v>91.240875912408754</v>
      </c>
      <c r="J334" s="16">
        <f>SUM(J329:J330)</f>
        <v>89.119170984455963</v>
      </c>
      <c r="K334" s="16">
        <f>SUM(K329:K330)</f>
        <v>90.909090909090907</v>
      </c>
      <c r="L334" s="16">
        <f>SUM(L329:L330)</f>
        <v>87.755102040816325</v>
      </c>
      <c r="N334" s="112"/>
    </row>
    <row r="335" spans="2:25" x14ac:dyDescent="0.15">
      <c r="B335" t="s">
        <v>509</v>
      </c>
      <c r="H335" t="s">
        <v>450</v>
      </c>
      <c r="M335" s="124"/>
    </row>
    <row r="336" spans="2:25" x14ac:dyDescent="0.15">
      <c r="B336" s="63"/>
      <c r="C336" s="58" t="s">
        <v>86</v>
      </c>
      <c r="D336" s="58" t="s">
        <v>82</v>
      </c>
      <c r="E336" s="58" t="s">
        <v>84</v>
      </c>
      <c r="F336" s="58" t="s">
        <v>119</v>
      </c>
      <c r="H336" s="61"/>
      <c r="I336" s="61" t="s">
        <v>536</v>
      </c>
      <c r="J336" s="61" t="s">
        <v>393</v>
      </c>
      <c r="K336" s="61" t="s">
        <v>81</v>
      </c>
      <c r="L336" s="61" t="s">
        <v>80</v>
      </c>
      <c r="M336" s="124"/>
    </row>
    <row r="337" spans="2:22" x14ac:dyDescent="0.15">
      <c r="B337" s="63" t="s">
        <v>272</v>
      </c>
      <c r="C337" s="56">
        <v>67.768595041322314</v>
      </c>
      <c r="D337" s="56">
        <v>65.12605042016807</v>
      </c>
      <c r="E337" s="56">
        <v>70.325203252032523</v>
      </c>
      <c r="F337" s="56">
        <v>56.415478615071287</v>
      </c>
      <c r="G337" s="136"/>
      <c r="H337" s="76" t="s">
        <v>272</v>
      </c>
      <c r="I337" s="165">
        <v>64.900662251655632</v>
      </c>
      <c r="J337" s="165">
        <v>72.680412371134025</v>
      </c>
      <c r="K337" s="165">
        <v>55.696202531645568</v>
      </c>
      <c r="L337" s="165">
        <v>76.271186440677965</v>
      </c>
      <c r="M337" s="166"/>
    </row>
    <row r="338" spans="2:22" x14ac:dyDescent="0.15">
      <c r="B338" s="63" t="s">
        <v>273</v>
      </c>
      <c r="C338" s="56">
        <v>38.223140495867767</v>
      </c>
      <c r="D338" s="56">
        <v>41.176470588235297</v>
      </c>
      <c r="E338" s="56">
        <v>35.365853658536587</v>
      </c>
      <c r="F338" s="56">
        <v>36.863543788187371</v>
      </c>
      <c r="G338" s="16"/>
      <c r="H338" s="76" t="s">
        <v>273</v>
      </c>
      <c r="I338" s="76">
        <v>45.033112582781456</v>
      </c>
      <c r="J338" s="76">
        <v>44.329896907216494</v>
      </c>
      <c r="K338" s="76">
        <v>18.9873417721519</v>
      </c>
      <c r="L338" s="76">
        <v>25.423728813559322</v>
      </c>
      <c r="M338" s="166"/>
    </row>
    <row r="339" spans="2:22" x14ac:dyDescent="0.15">
      <c r="B339" s="63" t="s">
        <v>274</v>
      </c>
      <c r="C339" s="56">
        <v>50.413223140495866</v>
      </c>
      <c r="D339" s="56">
        <v>47.058823529411768</v>
      </c>
      <c r="E339" s="56">
        <v>53.658536585365852</v>
      </c>
      <c r="F339" s="56">
        <v>53.767820773930751</v>
      </c>
      <c r="G339" s="145"/>
      <c r="H339" s="76" t="s">
        <v>274</v>
      </c>
      <c r="I339" s="76">
        <v>64.238410596026483</v>
      </c>
      <c r="J339" s="76">
        <v>47.422680412371136</v>
      </c>
      <c r="K339" s="76">
        <v>41.77215189873418</v>
      </c>
      <c r="L339" s="76">
        <v>37.288135593220339</v>
      </c>
      <c r="M339" s="166"/>
    </row>
    <row r="340" spans="2:22" x14ac:dyDescent="0.15">
      <c r="B340" s="63" t="s">
        <v>346</v>
      </c>
      <c r="C340" s="56">
        <v>11.983471074380166</v>
      </c>
      <c r="D340" s="56">
        <v>10.92436974789916</v>
      </c>
      <c r="E340" s="56">
        <v>13.008130081300813</v>
      </c>
      <c r="F340" s="56">
        <v>10.997963340122199</v>
      </c>
      <c r="G340" s="16"/>
      <c r="H340" s="76" t="s">
        <v>346</v>
      </c>
      <c r="I340" s="76">
        <v>11.258278145695364</v>
      </c>
      <c r="J340" s="76">
        <v>14.948453608247423</v>
      </c>
      <c r="K340" s="76">
        <v>11.39240506329114</v>
      </c>
      <c r="L340" s="76">
        <v>3.3898305084745761</v>
      </c>
      <c r="M340" s="166"/>
    </row>
    <row r="341" spans="2:22" x14ac:dyDescent="0.15">
      <c r="B341" s="63" t="s">
        <v>275</v>
      </c>
      <c r="C341" s="56">
        <v>11.776859504132231</v>
      </c>
      <c r="D341" s="56">
        <v>12.184873949579831</v>
      </c>
      <c r="E341" s="56">
        <v>11.382113821138212</v>
      </c>
      <c r="F341" s="56">
        <v>17.515274949083501</v>
      </c>
      <c r="G341" s="136"/>
      <c r="H341" s="76" t="s">
        <v>275</v>
      </c>
      <c r="I341" s="76">
        <v>9.2715231788079464</v>
      </c>
      <c r="J341" s="76">
        <v>9.7938144329896915</v>
      </c>
      <c r="K341" s="76">
        <v>17.721518987341771</v>
      </c>
      <c r="L341" s="76">
        <v>16.949152542372882</v>
      </c>
      <c r="M341" s="166"/>
    </row>
    <row r="342" spans="2:22" x14ac:dyDescent="0.15">
      <c r="B342" s="63" t="s">
        <v>131</v>
      </c>
      <c r="C342" s="56">
        <v>1.4462809917355373</v>
      </c>
      <c r="D342" s="56">
        <v>1.2605042016806722</v>
      </c>
      <c r="E342" s="56">
        <v>1.6260162601626016</v>
      </c>
      <c r="F342" s="56">
        <v>1.4256619144602851</v>
      </c>
      <c r="G342" s="16"/>
      <c r="H342" s="76" t="s">
        <v>131</v>
      </c>
      <c r="I342" s="76">
        <v>0</v>
      </c>
      <c r="J342" s="76">
        <v>1.5463917525773196</v>
      </c>
      <c r="K342" s="76">
        <v>3.7974683544303796</v>
      </c>
      <c r="L342" s="76">
        <v>1.6949152542372881</v>
      </c>
      <c r="M342" s="166"/>
    </row>
    <row r="343" spans="2:22" x14ac:dyDescent="0.15">
      <c r="B343" s="58" t="s">
        <v>88</v>
      </c>
      <c r="C343" s="56">
        <v>0.20661157024793389</v>
      </c>
      <c r="D343" s="56">
        <v>0</v>
      </c>
      <c r="E343" s="56">
        <v>0.4065040650406504</v>
      </c>
      <c r="F343" s="56">
        <v>0</v>
      </c>
      <c r="G343" s="16"/>
      <c r="H343" s="76" t="s">
        <v>88</v>
      </c>
      <c r="I343" s="76">
        <v>0.66225165562913912</v>
      </c>
      <c r="J343" s="76">
        <v>0</v>
      </c>
      <c r="K343" s="76">
        <v>0</v>
      </c>
      <c r="L343" s="76">
        <v>0</v>
      </c>
      <c r="M343" s="166"/>
    </row>
    <row r="344" spans="2:22" x14ac:dyDescent="0.15">
      <c r="B344" s="18"/>
      <c r="C344" s="16">
        <f>SUM(C337:C343)</f>
        <v>181.81818181818181</v>
      </c>
      <c r="D344" s="16">
        <f>SUM(D337:D343)</f>
        <v>177.73109243697482</v>
      </c>
      <c r="E344" s="16">
        <f>SUM(E337:E343)</f>
        <v>185.77235772357722</v>
      </c>
      <c r="F344" s="16">
        <f>SUM(F337:F343)</f>
        <v>176.98574338085541</v>
      </c>
      <c r="K344" s="124"/>
      <c r="L344" s="124"/>
      <c r="M344" s="124"/>
      <c r="N344" s="124"/>
      <c r="O344" s="124"/>
      <c r="V344" s="124"/>
    </row>
    <row r="345" spans="2:22" x14ac:dyDescent="0.15">
      <c r="K345" s="124"/>
      <c r="L345" s="124"/>
      <c r="M345" s="124"/>
      <c r="N345" s="124"/>
      <c r="O345" s="124"/>
    </row>
    <row r="346" spans="2:22" x14ac:dyDescent="0.15">
      <c r="B346" t="s">
        <v>510</v>
      </c>
      <c r="I346" s="94" t="s">
        <v>451</v>
      </c>
      <c r="J346" s="95" t="s">
        <v>345</v>
      </c>
      <c r="K346" s="95"/>
      <c r="L346" s="95"/>
      <c r="M346" s="94"/>
    </row>
    <row r="347" spans="2:22" ht="11.25" customHeight="1" x14ac:dyDescent="0.15">
      <c r="B347" s="63"/>
      <c r="C347" s="58" t="s">
        <v>86</v>
      </c>
      <c r="D347" s="58" t="s">
        <v>82</v>
      </c>
      <c r="E347" s="58" t="s">
        <v>84</v>
      </c>
      <c r="F347" s="58" t="s">
        <v>119</v>
      </c>
      <c r="I347" s="174"/>
      <c r="J347" s="175" t="s">
        <v>537</v>
      </c>
      <c r="K347" s="175" t="s">
        <v>279</v>
      </c>
      <c r="L347" s="175" t="s">
        <v>280</v>
      </c>
      <c r="M347" s="175" t="s">
        <v>281</v>
      </c>
      <c r="N347" s="94"/>
      <c r="O347" s="94"/>
      <c r="P347" s="94"/>
      <c r="Q347" s="94"/>
      <c r="R347" s="94"/>
      <c r="S347" s="22"/>
    </row>
    <row r="348" spans="2:22" ht="11.1" customHeight="1" x14ac:dyDescent="0.15">
      <c r="B348" s="63" t="s">
        <v>276</v>
      </c>
      <c r="C348" s="56">
        <v>31.578947368421051</v>
      </c>
      <c r="D348" s="167">
        <v>27.586206896551722</v>
      </c>
      <c r="E348" s="167">
        <v>35.714285714285715</v>
      </c>
      <c r="F348" s="56">
        <v>40.697674418604649</v>
      </c>
      <c r="G348" s="26"/>
      <c r="I348" s="174" t="s">
        <v>399</v>
      </c>
      <c r="J348" s="176">
        <v>28.571428571428573</v>
      </c>
      <c r="K348" s="176">
        <v>26.315789473684209</v>
      </c>
      <c r="L348" s="176">
        <v>42.857142857142854</v>
      </c>
      <c r="M348" s="176">
        <v>30</v>
      </c>
      <c r="N348" s="94"/>
      <c r="O348" s="22"/>
      <c r="P348" s="22"/>
      <c r="Q348" s="22"/>
      <c r="R348" s="22"/>
      <c r="S348" s="22"/>
      <c r="T348" s="16"/>
      <c r="U348" s="136"/>
    </row>
    <row r="349" spans="2:22" x14ac:dyDescent="0.15">
      <c r="B349" s="63" t="s">
        <v>277</v>
      </c>
      <c r="C349" s="56">
        <v>33.333333333333336</v>
      </c>
      <c r="D349" s="167">
        <v>31.03448275862069</v>
      </c>
      <c r="E349" s="167">
        <v>35.714285714285715</v>
      </c>
      <c r="F349" s="56">
        <v>17.441860465116278</v>
      </c>
      <c r="G349" s="26"/>
      <c r="I349" s="174" t="s">
        <v>400</v>
      </c>
      <c r="J349" s="176">
        <v>28.571428571428573</v>
      </c>
      <c r="K349" s="176">
        <v>31.578947368421051</v>
      </c>
      <c r="L349" s="176">
        <v>35.714285714285715</v>
      </c>
      <c r="M349" s="176">
        <v>40</v>
      </c>
      <c r="N349" s="172"/>
      <c r="O349" s="172"/>
      <c r="P349" s="172"/>
      <c r="Q349" s="172"/>
      <c r="R349" s="172"/>
      <c r="S349" s="22"/>
      <c r="T349" s="136"/>
      <c r="U349" s="16"/>
    </row>
    <row r="350" spans="2:22" ht="11.25" customHeight="1" x14ac:dyDescent="0.15">
      <c r="B350" s="63" t="s">
        <v>282</v>
      </c>
      <c r="C350" s="56">
        <v>5.2631578947368425</v>
      </c>
      <c r="D350" s="56">
        <v>6.8965517241379306</v>
      </c>
      <c r="E350" s="56">
        <v>3.5714285714285716</v>
      </c>
      <c r="F350" s="56">
        <v>8.1395348837209305</v>
      </c>
      <c r="G350" s="26"/>
      <c r="I350" s="174" t="s">
        <v>401</v>
      </c>
      <c r="J350" s="176">
        <v>7.1428571428571432</v>
      </c>
      <c r="K350" s="176">
        <v>5.2631578947368425</v>
      </c>
      <c r="L350" s="176">
        <v>7.1428571428571432</v>
      </c>
      <c r="M350" s="176">
        <v>0</v>
      </c>
      <c r="N350" s="172"/>
      <c r="O350" s="172"/>
      <c r="P350" s="172"/>
      <c r="Q350" s="172"/>
      <c r="R350" s="172"/>
      <c r="S350" s="22"/>
      <c r="T350" s="16"/>
      <c r="U350" s="16"/>
    </row>
    <row r="351" spans="2:22" x14ac:dyDescent="0.15">
      <c r="B351" s="63" t="s">
        <v>283</v>
      </c>
      <c r="C351" s="56">
        <v>10.526315789473685</v>
      </c>
      <c r="D351" s="56">
        <v>13.793103448275861</v>
      </c>
      <c r="E351" s="56">
        <v>7.1428571428571432</v>
      </c>
      <c r="F351" s="56">
        <v>4.6511627906976747</v>
      </c>
      <c r="G351" s="26"/>
      <c r="I351" s="174" t="s">
        <v>402</v>
      </c>
      <c r="J351" s="176">
        <v>0</v>
      </c>
      <c r="K351" s="176">
        <v>21.05263157894737</v>
      </c>
      <c r="L351" s="176">
        <v>7.1428571428571432</v>
      </c>
      <c r="M351" s="176">
        <v>10</v>
      </c>
      <c r="N351" s="172"/>
      <c r="O351" s="172"/>
      <c r="P351" s="172"/>
      <c r="Q351" s="172"/>
      <c r="R351" s="172"/>
      <c r="S351" s="22"/>
      <c r="T351" s="16"/>
      <c r="U351" s="16"/>
    </row>
    <row r="352" spans="2:22" x14ac:dyDescent="0.15">
      <c r="B352" s="63" t="s">
        <v>284</v>
      </c>
      <c r="C352" s="56">
        <v>21.05263157894737</v>
      </c>
      <c r="D352" s="56">
        <v>20.689655172413794</v>
      </c>
      <c r="E352" s="56">
        <v>21.428571428571427</v>
      </c>
      <c r="F352" s="56">
        <v>27.906976744186046</v>
      </c>
      <c r="G352" s="26"/>
      <c r="I352" s="174" t="s">
        <v>403</v>
      </c>
      <c r="J352" s="176">
        <v>7.1428571428571432</v>
      </c>
      <c r="K352" s="176">
        <v>26.315789473684209</v>
      </c>
      <c r="L352" s="176">
        <v>14.285714285714286</v>
      </c>
      <c r="M352" s="176">
        <v>40</v>
      </c>
      <c r="N352" s="172"/>
      <c r="O352" s="172"/>
      <c r="P352" s="172"/>
      <c r="Q352" s="172"/>
      <c r="R352" s="172"/>
      <c r="S352" s="22"/>
      <c r="T352" s="16"/>
      <c r="U352" s="16"/>
    </row>
    <row r="353" spans="1:24" x14ac:dyDescent="0.15">
      <c r="B353" s="63" t="s">
        <v>285</v>
      </c>
      <c r="C353" s="56">
        <v>28.07017543859649</v>
      </c>
      <c r="D353" s="56">
        <v>27.586206896551722</v>
      </c>
      <c r="E353" s="56">
        <v>28.571428571428573</v>
      </c>
      <c r="F353" s="56">
        <v>9.3023255813953494</v>
      </c>
      <c r="G353" s="26"/>
      <c r="I353" s="174" t="s">
        <v>404</v>
      </c>
      <c r="J353" s="176">
        <v>35.714285714285715</v>
      </c>
      <c r="K353" s="176">
        <v>26.315789473684209</v>
      </c>
      <c r="L353" s="176">
        <v>14.285714285714286</v>
      </c>
      <c r="M353" s="176">
        <v>40</v>
      </c>
      <c r="N353" s="172"/>
      <c r="O353" s="172"/>
      <c r="P353" s="172"/>
      <c r="Q353" s="172"/>
      <c r="R353" s="172"/>
      <c r="S353" s="22"/>
      <c r="T353" s="136"/>
      <c r="U353" s="16"/>
    </row>
    <row r="354" spans="1:24" x14ac:dyDescent="0.15">
      <c r="B354" s="63" t="s">
        <v>286</v>
      </c>
      <c r="C354" s="56">
        <v>3.5087719298245612</v>
      </c>
      <c r="D354" s="56">
        <v>6.8965517241379306</v>
      </c>
      <c r="E354" s="56">
        <v>0</v>
      </c>
      <c r="F354" s="56">
        <v>8.1395348837209305</v>
      </c>
      <c r="G354" s="26"/>
      <c r="I354" s="174" t="s">
        <v>405</v>
      </c>
      <c r="J354" s="176">
        <v>0</v>
      </c>
      <c r="K354" s="176">
        <v>0</v>
      </c>
      <c r="L354" s="176">
        <v>14.285714285714286</v>
      </c>
      <c r="M354" s="176">
        <v>0</v>
      </c>
      <c r="N354" s="172"/>
      <c r="O354" s="172"/>
      <c r="P354" s="172"/>
      <c r="Q354" s="172"/>
      <c r="R354" s="172"/>
      <c r="S354" s="22"/>
      <c r="T354" s="16"/>
      <c r="U354" s="136"/>
    </row>
    <row r="355" spans="1:24" x14ac:dyDescent="0.15">
      <c r="B355" s="63" t="s">
        <v>287</v>
      </c>
      <c r="C355" s="56">
        <v>3.5087719298245612</v>
      </c>
      <c r="D355" s="56">
        <v>3.4482758620689653</v>
      </c>
      <c r="E355" s="56">
        <v>3.5714285714285716</v>
      </c>
      <c r="F355" s="56">
        <v>2.3255813953488373</v>
      </c>
      <c r="G355" s="26"/>
      <c r="I355" s="174" t="s">
        <v>406</v>
      </c>
      <c r="J355" s="176">
        <v>0</v>
      </c>
      <c r="K355" s="176">
        <v>5.2631578947368425</v>
      </c>
      <c r="L355" s="176">
        <v>7.1428571428571432</v>
      </c>
      <c r="M355" s="176">
        <v>0</v>
      </c>
      <c r="N355" s="172"/>
      <c r="O355" s="172"/>
      <c r="P355" s="172"/>
      <c r="Q355" s="172"/>
      <c r="R355" s="172"/>
      <c r="S355" s="22"/>
      <c r="T355" s="16"/>
      <c r="U355" s="16"/>
    </row>
    <row r="356" spans="1:24" x14ac:dyDescent="0.15">
      <c r="B356" s="63" t="s">
        <v>131</v>
      </c>
      <c r="C356" s="56">
        <v>8.7719298245614041</v>
      </c>
      <c r="D356" s="56">
        <v>10.344827586206897</v>
      </c>
      <c r="E356" s="56">
        <v>7.1428571428571432</v>
      </c>
      <c r="F356" s="56">
        <v>11.627906976744185</v>
      </c>
      <c r="G356" s="26"/>
      <c r="I356" s="174" t="s">
        <v>383</v>
      </c>
      <c r="J356" s="121">
        <v>14.285714285714286</v>
      </c>
      <c r="K356" s="121">
        <v>5.2631578947368425</v>
      </c>
      <c r="L356" s="121">
        <v>7.1428571428571432</v>
      </c>
      <c r="M356" s="121">
        <v>10</v>
      </c>
      <c r="N356" s="172"/>
      <c r="O356" s="172"/>
      <c r="P356" s="172"/>
      <c r="Q356" s="172"/>
      <c r="R356" s="172"/>
      <c r="S356" s="22"/>
      <c r="T356" s="16"/>
      <c r="U356" s="16"/>
    </row>
    <row r="357" spans="1:24" x14ac:dyDescent="0.15">
      <c r="B357" s="63" t="s">
        <v>88</v>
      </c>
      <c r="C357" s="56">
        <v>1.7543859649122806</v>
      </c>
      <c r="D357" s="56">
        <v>3.4482758620689653</v>
      </c>
      <c r="E357" s="56">
        <v>0</v>
      </c>
      <c r="F357" s="56">
        <v>4.6511627906976747</v>
      </c>
      <c r="G357" s="26"/>
      <c r="I357" s="174" t="s">
        <v>88</v>
      </c>
      <c r="J357" s="121">
        <v>7.1428571428571432</v>
      </c>
      <c r="K357" s="121">
        <v>0</v>
      </c>
      <c r="L357" s="121">
        <v>0</v>
      </c>
      <c r="M357" s="121">
        <v>0</v>
      </c>
      <c r="N357" s="172"/>
      <c r="O357" s="172"/>
      <c r="P357" s="172"/>
      <c r="Q357" s="172"/>
      <c r="R357" s="172"/>
      <c r="S357" s="22"/>
      <c r="T357" s="16"/>
      <c r="U357" s="16"/>
    </row>
    <row r="358" spans="1:24" x14ac:dyDescent="0.15">
      <c r="C358" s="16">
        <f>SUM(C348:C357)</f>
        <v>147.36842105263153</v>
      </c>
      <c r="D358" s="16">
        <f>SUM(D348:D357)</f>
        <v>151.72413793103445</v>
      </c>
      <c r="E358" s="16">
        <f>SUM(E348:E357)</f>
        <v>142.85714285714286</v>
      </c>
      <c r="F358" s="16">
        <f>SUM(F348:F357)</f>
        <v>134.88372093023253</v>
      </c>
      <c r="J358" s="104"/>
      <c r="K358" s="104"/>
      <c r="L358" s="104"/>
      <c r="M358" s="104"/>
      <c r="N358" s="172"/>
      <c r="O358" s="172"/>
      <c r="P358" s="172"/>
      <c r="Q358" s="172"/>
      <c r="R358" s="172"/>
      <c r="S358" s="22"/>
      <c r="T358" s="16"/>
      <c r="U358" s="16"/>
    </row>
    <row r="359" spans="1:24" x14ac:dyDescent="0.15">
      <c r="C359" s="16"/>
      <c r="D359" s="16"/>
      <c r="E359" s="16"/>
      <c r="F359" s="16"/>
      <c r="J359" s="104"/>
      <c r="K359" s="104"/>
      <c r="L359" s="104"/>
      <c r="M359" s="104"/>
      <c r="N359" s="172"/>
      <c r="O359" s="172"/>
      <c r="P359" s="172"/>
      <c r="Q359" s="172"/>
      <c r="R359" s="172"/>
      <c r="S359" s="22"/>
      <c r="T359" s="16"/>
      <c r="U359" s="16"/>
    </row>
    <row r="360" spans="1:24" x14ac:dyDescent="0.15">
      <c r="B360" t="s">
        <v>511</v>
      </c>
      <c r="N360" s="173"/>
      <c r="O360" s="22"/>
      <c r="P360" s="22"/>
      <c r="Q360" s="22"/>
      <c r="R360" s="22"/>
      <c r="S360" s="22"/>
    </row>
    <row r="361" spans="1:24" x14ac:dyDescent="0.15">
      <c r="B361" s="18"/>
      <c r="C361" s="47"/>
      <c r="D361" s="47"/>
      <c r="E361" s="47"/>
      <c r="F361" s="47"/>
      <c r="N361" s="124"/>
      <c r="O361" s="124"/>
      <c r="P361" s="124"/>
      <c r="Q361" s="124"/>
      <c r="R361" s="124"/>
      <c r="S361" s="124"/>
      <c r="T361" s="124"/>
      <c r="U361" s="124"/>
      <c r="V361" s="124"/>
      <c r="W361" s="124"/>
      <c r="X361" s="124"/>
    </row>
    <row r="362" spans="1:24" x14ac:dyDescent="0.15">
      <c r="B362" s="18" t="s">
        <v>795</v>
      </c>
      <c r="C362" s="47"/>
      <c r="D362" s="47"/>
      <c r="E362" s="47"/>
      <c r="F362" s="47"/>
      <c r="N362" s="124"/>
      <c r="O362" s="124"/>
      <c r="P362" s="124"/>
      <c r="Q362" s="124"/>
      <c r="R362" s="124"/>
      <c r="S362" s="124"/>
      <c r="T362" s="124"/>
      <c r="U362" s="124"/>
      <c r="V362" s="124"/>
      <c r="W362" s="124"/>
      <c r="X362" s="124"/>
    </row>
    <row r="363" spans="1:24" s="1" customFormat="1" ht="12" x14ac:dyDescent="0.15">
      <c r="B363" s="68"/>
      <c r="C363" s="69"/>
      <c r="D363" s="70"/>
      <c r="E363" s="71" t="s">
        <v>140</v>
      </c>
      <c r="F363" s="71" t="s">
        <v>141</v>
      </c>
      <c r="G363" s="71" t="s">
        <v>376</v>
      </c>
      <c r="H363" s="71" t="s">
        <v>71</v>
      </c>
      <c r="I363" s="72"/>
      <c r="J363" s="72"/>
      <c r="K363" s="72"/>
      <c r="L363" s="72"/>
      <c r="N363" s="168"/>
      <c r="O363" s="84"/>
      <c r="P363" s="168"/>
      <c r="Q363" s="169"/>
      <c r="R363" s="169"/>
      <c r="S363" s="169"/>
      <c r="T363" s="169"/>
      <c r="U363" s="84"/>
      <c r="V363" s="84"/>
      <c r="W363" s="84"/>
      <c r="X363" s="84"/>
    </row>
    <row r="364" spans="1:24" s="1" customFormat="1" ht="12" x14ac:dyDescent="0.15">
      <c r="A364" s="28"/>
      <c r="B364" s="198" t="s">
        <v>70</v>
      </c>
      <c r="C364" s="199"/>
      <c r="D364" s="200"/>
      <c r="E364" s="73">
        <v>264</v>
      </c>
      <c r="F364" s="73">
        <v>246</v>
      </c>
      <c r="G364" s="73">
        <v>20</v>
      </c>
      <c r="H364" s="73">
        <v>530</v>
      </c>
      <c r="I364" s="72"/>
      <c r="J364" s="72"/>
      <c r="K364" s="72"/>
      <c r="L364" s="72"/>
      <c r="N364" s="196"/>
      <c r="O364" s="196"/>
      <c r="P364" s="196"/>
      <c r="Q364" s="168"/>
      <c r="R364" s="168"/>
      <c r="S364" s="168"/>
      <c r="T364" s="168"/>
      <c r="U364" s="84"/>
      <c r="V364" s="84"/>
      <c r="W364" s="84"/>
      <c r="X364" s="84"/>
    </row>
    <row r="365" spans="1:24" s="1" customFormat="1" ht="12" x14ac:dyDescent="0.15">
      <c r="B365" s="198" t="s">
        <v>347</v>
      </c>
      <c r="C365" s="199"/>
      <c r="D365" s="200"/>
      <c r="E365" s="73">
        <v>0</v>
      </c>
      <c r="F365" s="73">
        <v>0</v>
      </c>
      <c r="G365" s="73">
        <v>111</v>
      </c>
      <c r="H365" s="73">
        <v>111</v>
      </c>
      <c r="I365" s="72"/>
      <c r="J365" s="72"/>
      <c r="K365" s="72"/>
      <c r="L365" s="72"/>
      <c r="N365" s="196"/>
      <c r="O365" s="196"/>
      <c r="P365" s="196"/>
      <c r="Q365" s="168"/>
      <c r="R365" s="168"/>
      <c r="S365" s="168"/>
      <c r="T365" s="168"/>
      <c r="U365" s="84"/>
      <c r="V365" s="84"/>
      <c r="W365" s="84"/>
      <c r="X365" s="84"/>
    </row>
    <row r="366" spans="1:24" s="1" customFormat="1" ht="12" x14ac:dyDescent="0.15">
      <c r="B366" s="198" t="s">
        <v>142</v>
      </c>
      <c r="C366" s="199"/>
      <c r="D366" s="200"/>
      <c r="E366" s="73">
        <v>0</v>
      </c>
      <c r="F366" s="73">
        <v>17</v>
      </c>
      <c r="G366" s="73">
        <v>13</v>
      </c>
      <c r="H366" s="73">
        <v>30</v>
      </c>
      <c r="I366" s="72"/>
      <c r="J366" s="72"/>
      <c r="K366" s="72"/>
      <c r="L366" s="72"/>
      <c r="N366" s="196"/>
      <c r="O366" s="196"/>
      <c r="P366" s="196"/>
      <c r="Q366" s="168"/>
      <c r="R366" s="168"/>
      <c r="S366" s="168"/>
      <c r="T366" s="168"/>
      <c r="U366" s="84"/>
      <c r="V366" s="84"/>
      <c r="W366" s="84"/>
      <c r="X366" s="84"/>
    </row>
    <row r="367" spans="1:24" s="1" customFormat="1" ht="12" x14ac:dyDescent="0.15">
      <c r="B367" s="198" t="s">
        <v>143</v>
      </c>
      <c r="C367" s="199"/>
      <c r="D367" s="200"/>
      <c r="E367" s="73">
        <v>5</v>
      </c>
      <c r="F367" s="73">
        <v>3</v>
      </c>
      <c r="G367" s="73">
        <v>44</v>
      </c>
      <c r="H367" s="73">
        <v>52</v>
      </c>
      <c r="I367" s="72"/>
      <c r="J367" s="72"/>
      <c r="K367" s="72"/>
      <c r="L367" s="72"/>
      <c r="N367" s="196"/>
      <c r="O367" s="196"/>
      <c r="P367" s="196"/>
      <c r="Q367" s="168"/>
      <c r="R367" s="168"/>
      <c r="S367" s="168"/>
      <c r="T367" s="168"/>
      <c r="U367" s="84"/>
      <c r="V367" s="84"/>
      <c r="W367" s="84"/>
      <c r="X367" s="84"/>
    </row>
    <row r="368" spans="1:24" s="1" customFormat="1" ht="12" x14ac:dyDescent="0.15">
      <c r="B368" s="198" t="s">
        <v>144</v>
      </c>
      <c r="C368" s="199"/>
      <c r="D368" s="200"/>
      <c r="E368" s="73">
        <v>7</v>
      </c>
      <c r="F368" s="73">
        <v>12</v>
      </c>
      <c r="G368" s="73">
        <v>46</v>
      </c>
      <c r="H368" s="73">
        <v>65</v>
      </c>
      <c r="I368" s="72"/>
      <c r="J368" s="72"/>
      <c r="K368" s="72"/>
      <c r="L368" s="72"/>
      <c r="N368" s="196"/>
      <c r="O368" s="196"/>
      <c r="P368" s="196"/>
      <c r="Q368" s="168"/>
      <c r="R368" s="168"/>
      <c r="S368" s="168"/>
      <c r="T368" s="168"/>
      <c r="U368" s="84"/>
      <c r="V368" s="84"/>
      <c r="W368" s="84"/>
      <c r="X368" s="84"/>
    </row>
    <row r="369" spans="2:24" s="1" customFormat="1" ht="12" x14ac:dyDescent="0.15">
      <c r="B369" s="198" t="s">
        <v>145</v>
      </c>
      <c r="C369" s="199"/>
      <c r="D369" s="200"/>
      <c r="E369" s="73">
        <v>62</v>
      </c>
      <c r="F369" s="73">
        <v>5</v>
      </c>
      <c r="G369" s="73">
        <v>37</v>
      </c>
      <c r="H369" s="73">
        <v>104</v>
      </c>
      <c r="I369" s="72"/>
      <c r="J369" s="72"/>
      <c r="K369" s="72"/>
      <c r="L369" s="72"/>
      <c r="N369" s="196"/>
      <c r="O369" s="196"/>
      <c r="P369" s="196"/>
      <c r="Q369" s="168"/>
      <c r="R369" s="168"/>
      <c r="S369" s="168"/>
      <c r="T369" s="168"/>
      <c r="U369" s="84"/>
      <c r="V369" s="84"/>
      <c r="W369" s="84"/>
      <c r="X369" s="84"/>
    </row>
    <row r="370" spans="2:24" s="1" customFormat="1" ht="12" x14ac:dyDescent="0.15">
      <c r="B370" s="198" t="s">
        <v>146</v>
      </c>
      <c r="C370" s="199"/>
      <c r="D370" s="200"/>
      <c r="E370" s="73">
        <v>5</v>
      </c>
      <c r="F370" s="73">
        <v>3</v>
      </c>
      <c r="G370" s="73">
        <v>16</v>
      </c>
      <c r="H370" s="73">
        <v>24</v>
      </c>
      <c r="I370" s="72"/>
      <c r="J370" s="72"/>
      <c r="K370" s="72"/>
      <c r="L370" s="72"/>
      <c r="N370" s="196"/>
      <c r="O370" s="196"/>
      <c r="P370" s="196"/>
      <c r="Q370" s="168"/>
      <c r="R370" s="168"/>
      <c r="S370" s="168"/>
      <c r="T370" s="168"/>
      <c r="U370" s="84"/>
      <c r="V370" s="84"/>
      <c r="W370" s="84"/>
      <c r="X370" s="84"/>
    </row>
    <row r="371" spans="2:24" s="1" customFormat="1" ht="12" x14ac:dyDescent="0.15">
      <c r="B371" s="198" t="s">
        <v>147</v>
      </c>
      <c r="C371" s="199"/>
      <c r="D371" s="200"/>
      <c r="E371" s="73">
        <v>1</v>
      </c>
      <c r="F371" s="73">
        <v>4</v>
      </c>
      <c r="G371" s="73">
        <v>5</v>
      </c>
      <c r="H371" s="73">
        <v>10</v>
      </c>
      <c r="I371" s="72"/>
      <c r="J371" s="72"/>
      <c r="K371" s="72"/>
      <c r="L371" s="72"/>
      <c r="N371" s="196"/>
      <c r="O371" s="196"/>
      <c r="P371" s="196"/>
      <c r="Q371" s="168"/>
      <c r="R371" s="168"/>
      <c r="S371" s="168"/>
      <c r="T371" s="168"/>
      <c r="U371" s="84"/>
      <c r="V371" s="84"/>
      <c r="W371" s="84"/>
      <c r="X371" s="84"/>
    </row>
    <row r="372" spans="2:24" s="1" customFormat="1" ht="12" x14ac:dyDescent="0.15">
      <c r="B372" s="198" t="s">
        <v>148</v>
      </c>
      <c r="C372" s="199"/>
      <c r="D372" s="200"/>
      <c r="E372" s="73">
        <v>4</v>
      </c>
      <c r="F372" s="73">
        <v>1</v>
      </c>
      <c r="G372" s="73">
        <v>8</v>
      </c>
      <c r="H372" s="73">
        <v>13</v>
      </c>
      <c r="I372" s="72"/>
      <c r="J372" s="72"/>
      <c r="K372" s="72"/>
      <c r="L372" s="72"/>
      <c r="N372" s="196"/>
      <c r="O372" s="196"/>
      <c r="P372" s="196"/>
      <c r="Q372" s="168"/>
      <c r="R372" s="168"/>
      <c r="S372" s="168"/>
      <c r="T372" s="168"/>
      <c r="U372" s="84"/>
      <c r="V372" s="84"/>
      <c r="W372" s="84"/>
      <c r="X372" s="84"/>
    </row>
    <row r="373" spans="2:24" s="1" customFormat="1" ht="12" x14ac:dyDescent="0.15">
      <c r="B373" s="198" t="s">
        <v>348</v>
      </c>
      <c r="C373" s="199"/>
      <c r="D373" s="200"/>
      <c r="E373" s="73">
        <v>4</v>
      </c>
      <c r="F373" s="73">
        <v>0</v>
      </c>
      <c r="G373" s="73">
        <v>3</v>
      </c>
      <c r="H373" s="73">
        <v>7</v>
      </c>
      <c r="I373" s="72"/>
      <c r="J373" s="72"/>
      <c r="K373" s="72"/>
      <c r="L373" s="72"/>
      <c r="N373" s="196"/>
      <c r="O373" s="196"/>
      <c r="P373" s="196"/>
      <c r="Q373" s="168"/>
      <c r="R373" s="168"/>
      <c r="S373" s="168"/>
      <c r="T373" s="168"/>
      <c r="U373" s="84"/>
      <c r="V373" s="84"/>
      <c r="W373" s="84"/>
      <c r="X373" s="84"/>
    </row>
    <row r="374" spans="2:24" s="1" customFormat="1" ht="12" x14ac:dyDescent="0.15">
      <c r="B374" s="198" t="s">
        <v>149</v>
      </c>
      <c r="C374" s="199"/>
      <c r="D374" s="200"/>
      <c r="E374" s="73">
        <v>5</v>
      </c>
      <c r="F374" s="73">
        <v>1</v>
      </c>
      <c r="G374" s="73">
        <v>44</v>
      </c>
      <c r="H374" s="73">
        <v>50</v>
      </c>
      <c r="I374" s="72"/>
      <c r="J374" s="72"/>
      <c r="K374" s="72"/>
      <c r="L374" s="72"/>
      <c r="N374" s="196"/>
      <c r="O374" s="196"/>
      <c r="P374" s="196"/>
      <c r="Q374" s="168"/>
      <c r="R374" s="168"/>
      <c r="S374" s="168"/>
      <c r="T374" s="168"/>
      <c r="U374" s="84"/>
      <c r="V374" s="84"/>
      <c r="W374" s="84"/>
      <c r="X374" s="84"/>
    </row>
    <row r="375" spans="2:24" s="1" customFormat="1" ht="12" x14ac:dyDescent="0.15">
      <c r="B375" s="198" t="s">
        <v>150</v>
      </c>
      <c r="C375" s="199"/>
      <c r="D375" s="200"/>
      <c r="E375" s="73">
        <v>357</v>
      </c>
      <c r="F375" s="73">
        <v>292</v>
      </c>
      <c r="G375" s="73">
        <v>347</v>
      </c>
      <c r="H375" s="73">
        <v>996</v>
      </c>
      <c r="I375" s="72"/>
      <c r="J375" s="72"/>
      <c r="K375" s="72"/>
      <c r="L375" s="72"/>
      <c r="N375" s="196"/>
      <c r="O375" s="196"/>
      <c r="P375" s="196"/>
      <c r="Q375" s="168"/>
      <c r="R375" s="168"/>
      <c r="S375" s="168"/>
      <c r="T375" s="168"/>
      <c r="U375" s="84"/>
      <c r="V375" s="84"/>
      <c r="W375" s="84"/>
      <c r="X375" s="84"/>
    </row>
    <row r="376" spans="2:24" s="1" customFormat="1" ht="12" x14ac:dyDescent="0.15">
      <c r="B376" s="198" t="s">
        <v>151</v>
      </c>
      <c r="C376" s="199"/>
      <c r="D376" s="200"/>
      <c r="E376" s="74">
        <f>E375/$H$375*100</f>
        <v>35.843373493975903</v>
      </c>
      <c r="F376" s="74">
        <f>F375/$H$375*100</f>
        <v>29.317269076305219</v>
      </c>
      <c r="G376" s="74">
        <f>G375/$H$375*100</f>
        <v>34.839357429718874</v>
      </c>
      <c r="H376" s="74"/>
      <c r="I376" s="72"/>
      <c r="J376" s="72"/>
      <c r="K376" s="72"/>
      <c r="L376" s="72"/>
      <c r="N376" s="196"/>
      <c r="O376" s="196"/>
      <c r="P376" s="196"/>
      <c r="Q376" s="170"/>
      <c r="R376" s="170"/>
      <c r="S376" s="170"/>
      <c r="T376" s="170"/>
      <c r="U376" s="84"/>
      <c r="V376" s="84"/>
      <c r="W376" s="84"/>
      <c r="X376" s="84"/>
    </row>
    <row r="377" spans="2:24" s="1" customFormat="1" ht="12" x14ac:dyDescent="0.15">
      <c r="B377" s="72"/>
      <c r="C377" s="72"/>
      <c r="D377" s="72"/>
      <c r="E377" s="72"/>
      <c r="F377" s="72"/>
      <c r="G377" s="72"/>
      <c r="H377" s="72"/>
      <c r="I377" s="72"/>
      <c r="J377" s="72"/>
      <c r="K377" s="72"/>
      <c r="L377" s="72"/>
      <c r="N377" s="84"/>
      <c r="O377" s="84"/>
      <c r="P377" s="84"/>
      <c r="Q377" s="84"/>
      <c r="R377" s="84"/>
      <c r="S377" s="84"/>
      <c r="T377" s="84"/>
      <c r="U377" s="84"/>
      <c r="V377" s="84"/>
      <c r="W377" s="84"/>
      <c r="X377" s="84"/>
    </row>
    <row r="378" spans="2:24" s="1" customFormat="1" ht="12" x14ac:dyDescent="0.15">
      <c r="B378" s="72"/>
      <c r="C378" s="72"/>
      <c r="D378" s="72"/>
      <c r="E378" s="201" t="s">
        <v>350</v>
      </c>
      <c r="F378" s="202"/>
      <c r="G378" s="202"/>
      <c r="H378" s="203"/>
      <c r="I378" s="201" t="s">
        <v>796</v>
      </c>
      <c r="J378" s="202"/>
      <c r="K378" s="202"/>
      <c r="L378" s="203"/>
      <c r="N378" s="84"/>
      <c r="O378" s="84"/>
      <c r="P378" s="84"/>
      <c r="Q378" s="197"/>
      <c r="R378" s="197"/>
      <c r="S378" s="197"/>
      <c r="T378" s="197"/>
      <c r="U378" s="197"/>
      <c r="V378" s="197"/>
      <c r="W378" s="197"/>
      <c r="X378" s="197"/>
    </row>
    <row r="379" spans="2:24" s="1" customFormat="1" ht="12" x14ac:dyDescent="0.15">
      <c r="B379" s="68"/>
      <c r="C379" s="69"/>
      <c r="D379" s="70"/>
      <c r="E379" s="73" t="s">
        <v>140</v>
      </c>
      <c r="F379" s="73" t="s">
        <v>141</v>
      </c>
      <c r="G379" s="71" t="s">
        <v>376</v>
      </c>
      <c r="H379" s="73" t="s">
        <v>152</v>
      </c>
      <c r="I379" s="73" t="s">
        <v>140</v>
      </c>
      <c r="J379" s="73" t="s">
        <v>141</v>
      </c>
      <c r="K379" s="71" t="s">
        <v>376</v>
      </c>
      <c r="L379" s="73" t="s">
        <v>152</v>
      </c>
      <c r="N379" s="168"/>
      <c r="O379" s="84"/>
      <c r="P379" s="168"/>
      <c r="Q379" s="168"/>
      <c r="R379" s="168"/>
      <c r="S379" s="168"/>
      <c r="T379" s="168"/>
      <c r="U379" s="168"/>
      <c r="V379" s="168"/>
      <c r="W379" s="168"/>
      <c r="X379" s="168"/>
    </row>
    <row r="380" spans="2:24" s="1" customFormat="1" ht="12" x14ac:dyDescent="0.15">
      <c r="B380" s="198" t="s">
        <v>69</v>
      </c>
      <c r="C380" s="199"/>
      <c r="D380" s="200"/>
      <c r="E380" s="73">
        <v>112</v>
      </c>
      <c r="F380" s="73">
        <v>136</v>
      </c>
      <c r="G380" s="73">
        <v>13</v>
      </c>
      <c r="H380" s="73">
        <f>SUM(E380:G380)</f>
        <v>261</v>
      </c>
      <c r="I380" s="73">
        <v>152</v>
      </c>
      <c r="J380" s="73">
        <v>110</v>
      </c>
      <c r="K380" s="73">
        <v>7</v>
      </c>
      <c r="L380" s="73">
        <f t="shared" ref="L380:L390" si="8">SUM(I380:K380)</f>
        <v>269</v>
      </c>
      <c r="N380" s="196"/>
      <c r="O380" s="196"/>
      <c r="P380" s="196"/>
      <c r="Q380" s="168"/>
      <c r="R380" s="168"/>
      <c r="S380" s="168"/>
      <c r="T380" s="168"/>
      <c r="U380" s="168"/>
      <c r="V380" s="168"/>
      <c r="W380" s="168"/>
      <c r="X380" s="168"/>
    </row>
    <row r="381" spans="2:24" s="1" customFormat="1" ht="12" x14ac:dyDescent="0.15">
      <c r="B381" s="198" t="s">
        <v>347</v>
      </c>
      <c r="C381" s="199"/>
      <c r="D381" s="200"/>
      <c r="E381" s="73">
        <v>0</v>
      </c>
      <c r="F381" s="73">
        <v>0</v>
      </c>
      <c r="G381" s="73">
        <v>70</v>
      </c>
      <c r="H381" s="73">
        <f t="shared" ref="H381:H390" si="9">SUM(E381:G381)</f>
        <v>70</v>
      </c>
      <c r="I381" s="73">
        <v>0</v>
      </c>
      <c r="J381" s="73">
        <v>0</v>
      </c>
      <c r="K381" s="73">
        <v>41</v>
      </c>
      <c r="L381" s="73">
        <f t="shared" si="8"/>
        <v>41</v>
      </c>
      <c r="N381" s="196"/>
      <c r="O381" s="196"/>
      <c r="P381" s="196"/>
      <c r="Q381" s="168"/>
      <c r="R381" s="168"/>
      <c r="S381" s="168"/>
      <c r="T381" s="168"/>
      <c r="U381" s="168"/>
      <c r="V381" s="168"/>
      <c r="W381" s="168"/>
      <c r="X381" s="168"/>
    </row>
    <row r="382" spans="2:24" s="1" customFormat="1" ht="12" x14ac:dyDescent="0.15">
      <c r="B382" s="198" t="s">
        <v>142</v>
      </c>
      <c r="C382" s="199"/>
      <c r="D382" s="200"/>
      <c r="E382" s="73">
        <v>0</v>
      </c>
      <c r="F382" s="73">
        <v>9</v>
      </c>
      <c r="G382" s="73">
        <v>8</v>
      </c>
      <c r="H382" s="73">
        <f t="shared" si="9"/>
        <v>17</v>
      </c>
      <c r="I382" s="73">
        <v>0</v>
      </c>
      <c r="J382" s="73">
        <v>8</v>
      </c>
      <c r="K382" s="73">
        <v>5</v>
      </c>
      <c r="L382" s="73">
        <f t="shared" si="8"/>
        <v>13</v>
      </c>
      <c r="N382" s="196"/>
      <c r="O382" s="196"/>
      <c r="P382" s="196"/>
      <c r="Q382" s="168"/>
      <c r="R382" s="168"/>
      <c r="S382" s="168"/>
      <c r="T382" s="168"/>
      <c r="U382" s="168"/>
      <c r="V382" s="168"/>
      <c r="W382" s="168"/>
      <c r="X382" s="168"/>
    </row>
    <row r="383" spans="2:24" s="1" customFormat="1" ht="12" x14ac:dyDescent="0.15">
      <c r="B383" s="198" t="s">
        <v>143</v>
      </c>
      <c r="C383" s="199"/>
      <c r="D383" s="200"/>
      <c r="E383" s="73">
        <v>2</v>
      </c>
      <c r="F383" s="73">
        <v>2</v>
      </c>
      <c r="G383" s="73">
        <v>39</v>
      </c>
      <c r="H383" s="73">
        <f t="shared" si="9"/>
        <v>43</v>
      </c>
      <c r="I383" s="73">
        <v>3</v>
      </c>
      <c r="J383" s="73">
        <v>1</v>
      </c>
      <c r="K383" s="73">
        <v>5</v>
      </c>
      <c r="L383" s="73">
        <f t="shared" si="8"/>
        <v>9</v>
      </c>
      <c r="N383" s="196"/>
      <c r="O383" s="196"/>
      <c r="P383" s="196"/>
      <c r="Q383" s="168"/>
      <c r="R383" s="168"/>
      <c r="S383" s="168"/>
      <c r="T383" s="168"/>
      <c r="U383" s="168"/>
      <c r="V383" s="168"/>
      <c r="W383" s="168"/>
      <c r="X383" s="168"/>
    </row>
    <row r="384" spans="2:24" s="1" customFormat="1" ht="12" x14ac:dyDescent="0.15">
      <c r="B384" s="198" t="s">
        <v>144</v>
      </c>
      <c r="C384" s="199"/>
      <c r="D384" s="200"/>
      <c r="E384" s="73">
        <v>2</v>
      </c>
      <c r="F384" s="73">
        <v>9</v>
      </c>
      <c r="G384" s="73">
        <v>33</v>
      </c>
      <c r="H384" s="73">
        <f t="shared" si="9"/>
        <v>44</v>
      </c>
      <c r="I384" s="73">
        <v>5</v>
      </c>
      <c r="J384" s="73">
        <v>3</v>
      </c>
      <c r="K384" s="73">
        <v>13</v>
      </c>
      <c r="L384" s="73">
        <f t="shared" si="8"/>
        <v>21</v>
      </c>
      <c r="N384" s="196"/>
      <c r="O384" s="196"/>
      <c r="P384" s="196"/>
      <c r="Q384" s="168"/>
      <c r="R384" s="168"/>
      <c r="S384" s="168"/>
      <c r="T384" s="168"/>
      <c r="U384" s="168"/>
      <c r="V384" s="168"/>
      <c r="W384" s="168"/>
      <c r="X384" s="168"/>
    </row>
    <row r="385" spans="1:24" s="1" customFormat="1" ht="12" x14ac:dyDescent="0.15">
      <c r="B385" s="198" t="s">
        <v>145</v>
      </c>
      <c r="C385" s="199"/>
      <c r="D385" s="200"/>
      <c r="E385" s="73">
        <v>16</v>
      </c>
      <c r="F385" s="73">
        <v>4</v>
      </c>
      <c r="G385" s="73">
        <v>11</v>
      </c>
      <c r="H385" s="73">
        <f t="shared" si="9"/>
        <v>31</v>
      </c>
      <c r="I385" s="73">
        <v>46</v>
      </c>
      <c r="J385" s="73">
        <v>1</v>
      </c>
      <c r="K385" s="73">
        <v>26</v>
      </c>
      <c r="L385" s="73">
        <f t="shared" si="8"/>
        <v>73</v>
      </c>
      <c r="N385" s="196"/>
      <c r="O385" s="196"/>
      <c r="P385" s="196"/>
      <c r="Q385" s="168"/>
      <c r="R385" s="168"/>
      <c r="S385" s="168"/>
      <c r="T385" s="168"/>
      <c r="U385" s="168"/>
      <c r="V385" s="168"/>
      <c r="W385" s="168"/>
      <c r="X385" s="168"/>
    </row>
    <row r="386" spans="1:24" s="1" customFormat="1" ht="12" x14ac:dyDescent="0.15">
      <c r="B386" s="198" t="s">
        <v>146</v>
      </c>
      <c r="C386" s="199"/>
      <c r="D386" s="200"/>
      <c r="E386" s="73">
        <v>0</v>
      </c>
      <c r="F386" s="73">
        <v>2</v>
      </c>
      <c r="G386" s="73">
        <v>3</v>
      </c>
      <c r="H386" s="73">
        <f t="shared" si="9"/>
        <v>5</v>
      </c>
      <c r="I386" s="73">
        <v>5</v>
      </c>
      <c r="J386" s="73">
        <v>1</v>
      </c>
      <c r="K386" s="73">
        <v>13</v>
      </c>
      <c r="L386" s="73">
        <f t="shared" si="8"/>
        <v>19</v>
      </c>
      <c r="N386" s="196"/>
      <c r="O386" s="196"/>
      <c r="P386" s="196"/>
      <c r="Q386" s="168"/>
      <c r="R386" s="168"/>
      <c r="S386" s="168"/>
      <c r="T386" s="168"/>
      <c r="U386" s="168"/>
      <c r="V386" s="168"/>
      <c r="W386" s="168"/>
      <c r="X386" s="168"/>
    </row>
    <row r="387" spans="1:24" s="1" customFormat="1" ht="12" x14ac:dyDescent="0.15">
      <c r="B387" s="198" t="s">
        <v>147</v>
      </c>
      <c r="C387" s="199"/>
      <c r="D387" s="200"/>
      <c r="E387" s="73">
        <v>1</v>
      </c>
      <c r="F387" s="73">
        <v>4</v>
      </c>
      <c r="G387" s="73">
        <v>5</v>
      </c>
      <c r="H387" s="73">
        <f t="shared" si="9"/>
        <v>10</v>
      </c>
      <c r="I387" s="73">
        <v>0</v>
      </c>
      <c r="J387" s="73">
        <v>0</v>
      </c>
      <c r="K387" s="73">
        <v>0</v>
      </c>
      <c r="L387" s="73">
        <f t="shared" si="8"/>
        <v>0</v>
      </c>
      <c r="N387" s="196"/>
      <c r="O387" s="196"/>
      <c r="P387" s="196"/>
      <c r="Q387" s="168"/>
      <c r="R387" s="168"/>
      <c r="S387" s="168"/>
      <c r="T387" s="168"/>
      <c r="U387" s="168"/>
      <c r="V387" s="168"/>
      <c r="W387" s="168"/>
      <c r="X387" s="168"/>
    </row>
    <row r="388" spans="1:24" s="1" customFormat="1" ht="12" x14ac:dyDescent="0.15">
      <c r="B388" s="198" t="s">
        <v>148</v>
      </c>
      <c r="C388" s="199"/>
      <c r="D388" s="200"/>
      <c r="E388" s="73">
        <v>3</v>
      </c>
      <c r="F388" s="73">
        <v>1</v>
      </c>
      <c r="G388" s="73">
        <v>3</v>
      </c>
      <c r="H388" s="73">
        <f t="shared" si="9"/>
        <v>7</v>
      </c>
      <c r="I388" s="73">
        <v>1</v>
      </c>
      <c r="J388" s="73">
        <v>0</v>
      </c>
      <c r="K388" s="73">
        <v>5</v>
      </c>
      <c r="L388" s="73">
        <f t="shared" si="8"/>
        <v>6</v>
      </c>
      <c r="N388" s="196"/>
      <c r="O388" s="196"/>
      <c r="P388" s="196"/>
      <c r="Q388" s="168"/>
      <c r="R388" s="168"/>
      <c r="S388" s="168"/>
      <c r="T388" s="168"/>
      <c r="U388" s="168"/>
      <c r="V388" s="168"/>
      <c r="W388" s="168"/>
      <c r="X388" s="168"/>
    </row>
    <row r="389" spans="1:24" s="1" customFormat="1" ht="12" x14ac:dyDescent="0.15">
      <c r="B389" s="198" t="s">
        <v>349</v>
      </c>
      <c r="C389" s="199"/>
      <c r="D389" s="200"/>
      <c r="E389" s="73">
        <v>1</v>
      </c>
      <c r="F389" s="73">
        <v>0</v>
      </c>
      <c r="G389" s="73">
        <v>1</v>
      </c>
      <c r="H389" s="73">
        <f t="shared" si="9"/>
        <v>2</v>
      </c>
      <c r="I389" s="73">
        <v>3</v>
      </c>
      <c r="J389" s="73">
        <v>0</v>
      </c>
      <c r="K389" s="73">
        <v>2</v>
      </c>
      <c r="L389" s="73">
        <f t="shared" si="8"/>
        <v>5</v>
      </c>
      <c r="N389" s="196"/>
      <c r="O389" s="196"/>
      <c r="P389" s="196"/>
      <c r="Q389" s="168"/>
      <c r="R389" s="168"/>
      <c r="S389" s="168"/>
      <c r="T389" s="168"/>
      <c r="U389" s="168"/>
      <c r="V389" s="168"/>
      <c r="W389" s="168"/>
      <c r="X389" s="168"/>
    </row>
    <row r="390" spans="1:24" s="1" customFormat="1" ht="12" x14ac:dyDescent="0.15">
      <c r="B390" s="198" t="s">
        <v>149</v>
      </c>
      <c r="C390" s="199"/>
      <c r="D390" s="200"/>
      <c r="E390" s="73">
        <v>4</v>
      </c>
      <c r="F390" s="73">
        <v>1</v>
      </c>
      <c r="G390" s="73">
        <v>15</v>
      </c>
      <c r="H390" s="73">
        <f t="shared" si="9"/>
        <v>20</v>
      </c>
      <c r="I390" s="73">
        <v>1</v>
      </c>
      <c r="J390" s="73">
        <v>0</v>
      </c>
      <c r="K390" s="73">
        <v>29</v>
      </c>
      <c r="L390" s="73">
        <f t="shared" si="8"/>
        <v>30</v>
      </c>
      <c r="N390" s="196"/>
      <c r="O390" s="196"/>
      <c r="P390" s="196"/>
      <c r="Q390" s="168"/>
      <c r="R390" s="168"/>
      <c r="S390" s="168"/>
      <c r="T390" s="168"/>
      <c r="U390" s="168"/>
      <c r="V390" s="168"/>
      <c r="W390" s="168"/>
      <c r="X390" s="168"/>
    </row>
    <row r="391" spans="1:24" s="1" customFormat="1" ht="12" x14ac:dyDescent="0.15">
      <c r="B391" s="198" t="s">
        <v>150</v>
      </c>
      <c r="C391" s="199"/>
      <c r="D391" s="200"/>
      <c r="E391" s="73">
        <f>SUM(E380:E390)</f>
        <v>141</v>
      </c>
      <c r="F391" s="73">
        <f>SUM(F380:F390)</f>
        <v>168</v>
      </c>
      <c r="G391" s="73">
        <f>SUM(G380:G390)</f>
        <v>201</v>
      </c>
      <c r="H391" s="73">
        <f>SUM(E391:G391)</f>
        <v>510</v>
      </c>
      <c r="I391" s="73">
        <f>SUM(I380:I390)</f>
        <v>216</v>
      </c>
      <c r="J391" s="73">
        <f>SUM(J380:J390)</f>
        <v>124</v>
      </c>
      <c r="K391" s="73">
        <f>SUM(K380:K390)</f>
        <v>146</v>
      </c>
      <c r="L391" s="73">
        <f>SUM(I391:K391)</f>
        <v>486</v>
      </c>
      <c r="N391" s="196"/>
      <c r="O391" s="196"/>
      <c r="P391" s="196"/>
      <c r="Q391" s="168"/>
      <c r="R391" s="168"/>
      <c r="S391" s="168"/>
      <c r="T391" s="168"/>
      <c r="U391" s="168"/>
      <c r="V391" s="168"/>
      <c r="W391" s="168"/>
      <c r="X391" s="168"/>
    </row>
    <row r="392" spans="1:24" s="1" customFormat="1" ht="12" x14ac:dyDescent="0.15">
      <c r="B392" s="198" t="s">
        <v>151</v>
      </c>
      <c r="C392" s="199"/>
      <c r="D392" s="200"/>
      <c r="E392" s="74">
        <f>E391/H391*100</f>
        <v>27.647058823529413</v>
      </c>
      <c r="F392" s="74">
        <f>F391/H391*100</f>
        <v>32.941176470588232</v>
      </c>
      <c r="G392" s="74">
        <f>G391/H391*100</f>
        <v>39.411764705882355</v>
      </c>
      <c r="H392" s="74"/>
      <c r="I392" s="74">
        <f>I391/L391*100</f>
        <v>44.444444444444443</v>
      </c>
      <c r="J392" s="74">
        <f>J391/L391*100</f>
        <v>25.514403292181072</v>
      </c>
      <c r="K392" s="74">
        <f>K391/L391*100</f>
        <v>30.041152263374489</v>
      </c>
      <c r="L392" s="74"/>
      <c r="N392" s="196"/>
      <c r="O392" s="196"/>
      <c r="P392" s="196"/>
      <c r="Q392" s="170"/>
      <c r="R392" s="170"/>
      <c r="S392" s="170"/>
      <c r="T392" s="170"/>
      <c r="U392" s="170"/>
      <c r="V392" s="170"/>
      <c r="W392" s="170"/>
      <c r="X392" s="170"/>
    </row>
    <row r="393" spans="1:24" s="1" customFormat="1" ht="12" x14ac:dyDescent="0.15">
      <c r="A393" s="50"/>
      <c r="B393" s="67" t="s">
        <v>512</v>
      </c>
      <c r="C393" s="50"/>
      <c r="D393" s="50"/>
      <c r="E393" s="50"/>
      <c r="F393" s="67"/>
      <c r="G393" s="50"/>
      <c r="H393" s="67" t="s">
        <v>487</v>
      </c>
      <c r="I393" s="50"/>
      <c r="J393" s="50"/>
      <c r="K393" s="50"/>
      <c r="L393" s="50"/>
      <c r="N393" s="43"/>
      <c r="O393" s="43"/>
      <c r="P393" s="43"/>
      <c r="Q393" s="43"/>
      <c r="R393" s="43"/>
      <c r="S393" s="43"/>
      <c r="T393" s="43"/>
      <c r="U393" s="43"/>
      <c r="V393" s="43"/>
      <c r="W393" s="43"/>
      <c r="X393" s="43"/>
    </row>
    <row r="394" spans="1:24" x14ac:dyDescent="0.15">
      <c r="B394" s="75"/>
      <c r="C394" s="75" t="s">
        <v>359</v>
      </c>
      <c r="D394" s="75" t="s">
        <v>360</v>
      </c>
      <c r="E394" s="76" t="s">
        <v>361</v>
      </c>
      <c r="F394" s="51" t="s">
        <v>362</v>
      </c>
      <c r="H394" s="118"/>
      <c r="I394" s="118" t="s">
        <v>359</v>
      </c>
      <c r="J394" s="118" t="s">
        <v>360</v>
      </c>
      <c r="K394" s="119" t="s">
        <v>361</v>
      </c>
    </row>
    <row r="395" spans="1:24" x14ac:dyDescent="0.15">
      <c r="B395" s="75" t="s">
        <v>358</v>
      </c>
      <c r="C395" s="76">
        <v>53.212851405622487</v>
      </c>
      <c r="D395" s="76">
        <v>51.17647058823529</v>
      </c>
      <c r="E395" s="76">
        <v>55.349794238683124</v>
      </c>
      <c r="F395" s="51">
        <v>51.117886178861795</v>
      </c>
      <c r="H395" s="118" t="s">
        <v>358</v>
      </c>
      <c r="I395" s="119">
        <v>51.117886178861795</v>
      </c>
      <c r="J395" s="119">
        <v>50.393700787401571</v>
      </c>
      <c r="K395" s="119">
        <v>51.898734177215189</v>
      </c>
      <c r="L395" s="136"/>
      <c r="M395" s="16"/>
      <c r="N395" s="136"/>
      <c r="O395" s="16"/>
    </row>
    <row r="396" spans="1:24" x14ac:dyDescent="0.15">
      <c r="B396" s="75" t="s">
        <v>363</v>
      </c>
      <c r="C396" s="76">
        <v>11.144578313253012</v>
      </c>
      <c r="D396" s="76">
        <v>13.725490196078432</v>
      </c>
      <c r="E396" s="76">
        <v>8.4362139917695487</v>
      </c>
      <c r="F396" s="51">
        <v>12.804878048780488</v>
      </c>
      <c r="H396" s="118" t="s">
        <v>363</v>
      </c>
      <c r="I396" s="119">
        <v>12.804878048780488</v>
      </c>
      <c r="J396" s="119">
        <v>14.173228346456693</v>
      </c>
      <c r="K396" s="119">
        <v>11.39240506329114</v>
      </c>
      <c r="L396" s="16"/>
      <c r="M396" s="16"/>
      <c r="N396" s="16"/>
      <c r="O396" s="136"/>
    </row>
    <row r="397" spans="1:24" x14ac:dyDescent="0.15">
      <c r="B397" s="75" t="s">
        <v>364</v>
      </c>
      <c r="C397" s="76">
        <v>3.0120481927710845</v>
      </c>
      <c r="D397" s="76">
        <v>3.3333333333333335</v>
      </c>
      <c r="E397" s="76">
        <v>2.6748971193415638</v>
      </c>
      <c r="F397" s="51">
        <v>4.2682926829268295</v>
      </c>
      <c r="H397" s="118" t="s">
        <v>364</v>
      </c>
      <c r="I397" s="119">
        <v>4.2682926829268295</v>
      </c>
      <c r="J397" s="119">
        <v>3.9370078740157481</v>
      </c>
      <c r="K397" s="119">
        <v>4.6413502109704643</v>
      </c>
      <c r="L397" s="16"/>
      <c r="M397" s="16"/>
      <c r="N397" s="16"/>
      <c r="O397" s="16"/>
    </row>
    <row r="398" spans="1:24" x14ac:dyDescent="0.15">
      <c r="B398" s="75" t="s">
        <v>365</v>
      </c>
      <c r="C398" s="76">
        <v>5.2208835341365463</v>
      </c>
      <c r="D398" s="76">
        <v>8.4313725490196081</v>
      </c>
      <c r="E398" s="76">
        <v>1.8518518518518516</v>
      </c>
      <c r="F398" s="51">
        <v>6.9105691056910574</v>
      </c>
      <c r="H398" s="118" t="s">
        <v>365</v>
      </c>
      <c r="I398" s="119">
        <v>6.9105691056910574</v>
      </c>
      <c r="J398" s="119">
        <v>9.6456692913385815</v>
      </c>
      <c r="K398" s="119">
        <v>4.0084388185654012</v>
      </c>
      <c r="L398" s="16"/>
      <c r="M398" s="16"/>
      <c r="N398" s="16"/>
      <c r="O398" s="16"/>
    </row>
    <row r="399" spans="1:24" x14ac:dyDescent="0.15">
      <c r="B399" s="75" t="s">
        <v>366</v>
      </c>
      <c r="C399" s="76">
        <v>6.5261044176706831</v>
      </c>
      <c r="D399" s="76">
        <v>8.6274509803921564</v>
      </c>
      <c r="E399" s="76">
        <v>4.3209876543209873</v>
      </c>
      <c r="F399" s="51">
        <v>4.0650406504065035</v>
      </c>
      <c r="H399" s="118" t="s">
        <v>366</v>
      </c>
      <c r="I399" s="119">
        <v>4.0650406504065035</v>
      </c>
      <c r="J399" s="119">
        <v>5.3149606299212602</v>
      </c>
      <c r="K399" s="119">
        <v>2.7426160337552745</v>
      </c>
      <c r="L399" s="136"/>
      <c r="M399" s="136"/>
      <c r="N399" s="16"/>
      <c r="O399" s="16"/>
    </row>
    <row r="400" spans="1:24" x14ac:dyDescent="0.15">
      <c r="B400" s="75" t="s">
        <v>367</v>
      </c>
      <c r="C400" s="76">
        <v>10.441767068273093</v>
      </c>
      <c r="D400" s="76">
        <v>6.0784313725490193</v>
      </c>
      <c r="E400" s="76">
        <v>15.020576131687244</v>
      </c>
      <c r="F400" s="51">
        <v>10.16260162601626</v>
      </c>
      <c r="H400" s="118" t="s">
        <v>367</v>
      </c>
      <c r="I400" s="119">
        <v>10.16260162601626</v>
      </c>
      <c r="J400" s="119">
        <v>5.3149606299212602</v>
      </c>
      <c r="K400" s="119">
        <v>15.18987341772152</v>
      </c>
      <c r="L400" s="16"/>
      <c r="M400" s="16"/>
      <c r="N400" s="16"/>
      <c r="O400" s="136"/>
    </row>
    <row r="401" spans="2:15" x14ac:dyDescent="0.15">
      <c r="B401" s="75" t="s">
        <v>368</v>
      </c>
      <c r="C401" s="76">
        <v>2.4096385542168677</v>
      </c>
      <c r="D401" s="76">
        <v>0.98039215686274506</v>
      </c>
      <c r="E401" s="76">
        <v>3.9094650205761319</v>
      </c>
      <c r="F401" s="51">
        <v>2.1341463414634148</v>
      </c>
      <c r="H401" s="118" t="s">
        <v>368</v>
      </c>
      <c r="I401" s="119">
        <v>2.1341463414634148</v>
      </c>
      <c r="J401" s="119">
        <v>2.3622047244094486</v>
      </c>
      <c r="K401" s="119">
        <v>1.89873417721519</v>
      </c>
      <c r="L401" s="16"/>
      <c r="M401" s="16"/>
      <c r="N401" s="16"/>
      <c r="O401" s="16"/>
    </row>
    <row r="402" spans="2:15" x14ac:dyDescent="0.15">
      <c r="B402" s="75" t="s">
        <v>369</v>
      </c>
      <c r="C402" s="76">
        <v>1.0040160642570282</v>
      </c>
      <c r="D402" s="76">
        <v>1.9607843137254901</v>
      </c>
      <c r="E402" s="76">
        <v>0</v>
      </c>
      <c r="F402" s="51">
        <v>1.0162601626016259</v>
      </c>
      <c r="H402" s="118" t="s">
        <v>369</v>
      </c>
      <c r="I402" s="119">
        <v>1.0162601626016259</v>
      </c>
      <c r="J402" s="119">
        <v>1.3779527559055118</v>
      </c>
      <c r="K402" s="119">
        <v>0.63291139240506333</v>
      </c>
      <c r="L402" s="16"/>
      <c r="M402" s="16"/>
      <c r="N402" s="16"/>
      <c r="O402" s="16"/>
    </row>
    <row r="403" spans="2:15" x14ac:dyDescent="0.15">
      <c r="B403" s="75" t="s">
        <v>370</v>
      </c>
      <c r="C403" s="76">
        <v>1.3052208835341366</v>
      </c>
      <c r="D403" s="76">
        <v>1.3725490196078431</v>
      </c>
      <c r="E403" s="76">
        <v>1.2345679012345678</v>
      </c>
      <c r="F403" s="51">
        <v>1.1178861788617886</v>
      </c>
      <c r="H403" s="118" t="s">
        <v>370</v>
      </c>
      <c r="I403" s="119">
        <v>1.1178861788617886</v>
      </c>
      <c r="J403" s="119">
        <v>0.59055118110236215</v>
      </c>
      <c r="K403" s="119">
        <v>1.6877637130801686</v>
      </c>
      <c r="L403" s="16"/>
      <c r="M403" s="16"/>
      <c r="N403" s="16"/>
      <c r="O403" s="16"/>
    </row>
    <row r="404" spans="2:15" x14ac:dyDescent="0.15">
      <c r="B404" s="75" t="s">
        <v>371</v>
      </c>
      <c r="C404" s="76">
        <v>0.70281124497991965</v>
      </c>
      <c r="D404" s="76">
        <v>0.39215686274509803</v>
      </c>
      <c r="E404" s="76">
        <v>1.0288065843621399</v>
      </c>
      <c r="F404" s="51">
        <v>0.81300813008130091</v>
      </c>
      <c r="H404" s="118" t="s">
        <v>371</v>
      </c>
      <c r="I404" s="119">
        <v>0.81300813008130091</v>
      </c>
      <c r="J404" s="119">
        <v>0.98425196850393704</v>
      </c>
      <c r="K404" s="119">
        <v>0.63291139240506333</v>
      </c>
      <c r="L404" s="16"/>
      <c r="M404" s="16"/>
      <c r="N404" s="16"/>
      <c r="O404" s="16"/>
    </row>
    <row r="405" spans="2:15" x14ac:dyDescent="0.15">
      <c r="B405" s="75" t="s">
        <v>372</v>
      </c>
      <c r="C405" s="76">
        <v>5.0200803212851408</v>
      </c>
      <c r="D405" s="76">
        <v>3.9215686274509802</v>
      </c>
      <c r="E405" s="76">
        <v>6.1728395061728394</v>
      </c>
      <c r="F405" s="51">
        <v>5.5894308943089426</v>
      </c>
      <c r="H405" s="120" t="s">
        <v>372</v>
      </c>
      <c r="I405" s="119">
        <v>5.5894308943089426</v>
      </c>
      <c r="J405" s="119">
        <v>5.9055118110236222</v>
      </c>
      <c r="K405" s="119">
        <v>5.2742616033755274</v>
      </c>
      <c r="L405" s="16"/>
      <c r="M405" s="16"/>
      <c r="N405" s="16"/>
      <c r="O405" s="16"/>
    </row>
    <row r="406" spans="2:15" x14ac:dyDescent="0.15">
      <c r="B406" s="18" t="s">
        <v>513</v>
      </c>
      <c r="C406" s="47"/>
      <c r="D406" s="47"/>
      <c r="H406" s="113" t="s">
        <v>487</v>
      </c>
    </row>
    <row r="407" spans="2:15" x14ac:dyDescent="0.15">
      <c r="B407" s="75"/>
      <c r="C407" s="75" t="s">
        <v>373</v>
      </c>
      <c r="D407" s="76" t="s">
        <v>374</v>
      </c>
      <c r="E407" s="76" t="s">
        <v>375</v>
      </c>
      <c r="H407" s="118"/>
      <c r="I407" s="118" t="s">
        <v>373</v>
      </c>
      <c r="J407" s="119" t="s">
        <v>374</v>
      </c>
      <c r="K407" s="119" t="s">
        <v>375</v>
      </c>
    </row>
    <row r="408" spans="2:15" x14ac:dyDescent="0.15">
      <c r="B408" s="75" t="s">
        <v>358</v>
      </c>
      <c r="C408" s="75">
        <v>26.506024096385545</v>
      </c>
      <c r="D408" s="75">
        <v>24.69879518072289</v>
      </c>
      <c r="E408" s="75">
        <v>2.0080321285140563</v>
      </c>
      <c r="H408" s="118" t="s">
        <v>358</v>
      </c>
      <c r="I408" s="118">
        <v>26.829268292682929</v>
      </c>
      <c r="J408" s="118">
        <v>21.747967479674795</v>
      </c>
      <c r="K408" s="118">
        <v>2.5406504065040649</v>
      </c>
      <c r="L408" s="16"/>
      <c r="M408" s="136"/>
      <c r="N408" s="16"/>
    </row>
    <row r="409" spans="2:15" x14ac:dyDescent="0.15">
      <c r="B409" s="75" t="s">
        <v>363</v>
      </c>
      <c r="C409" s="75">
        <v>0</v>
      </c>
      <c r="D409" s="75">
        <v>0</v>
      </c>
      <c r="E409" s="75">
        <v>11.144578313253012</v>
      </c>
      <c r="H409" s="118" t="s">
        <v>363</v>
      </c>
      <c r="I409" s="118">
        <v>0</v>
      </c>
      <c r="J409" s="118">
        <v>0</v>
      </c>
      <c r="K409" s="118">
        <v>12.804878048780488</v>
      </c>
      <c r="L409" s="16"/>
      <c r="M409" s="16"/>
      <c r="N409" s="136"/>
    </row>
    <row r="410" spans="2:15" x14ac:dyDescent="0.15">
      <c r="B410" s="75" t="s">
        <v>364</v>
      </c>
      <c r="C410" s="75">
        <v>0</v>
      </c>
      <c r="D410" s="75">
        <v>1.7068273092369479</v>
      </c>
      <c r="E410" s="75">
        <v>1.3052208835341366</v>
      </c>
      <c r="H410" s="118" t="s">
        <v>364</v>
      </c>
      <c r="I410" s="118">
        <v>0.40650406504065045</v>
      </c>
      <c r="J410" s="118">
        <v>1.9308943089430894</v>
      </c>
      <c r="K410" s="118">
        <v>1.9308943089430894</v>
      </c>
      <c r="L410" s="16"/>
      <c r="M410" s="16"/>
      <c r="N410" s="145"/>
    </row>
    <row r="411" spans="2:15" x14ac:dyDescent="0.15">
      <c r="B411" s="75" t="s">
        <v>365</v>
      </c>
      <c r="C411" s="75">
        <v>0.50200803212851408</v>
      </c>
      <c r="D411" s="75">
        <v>0.30120481927710846</v>
      </c>
      <c r="E411" s="75">
        <v>4.4176706827309236</v>
      </c>
      <c r="H411" s="118" t="s">
        <v>365</v>
      </c>
      <c r="I411" s="118">
        <v>0.50813008130081294</v>
      </c>
      <c r="J411" s="118">
        <v>0.40650406504065045</v>
      </c>
      <c r="K411" s="118">
        <v>5.9959349593495936</v>
      </c>
      <c r="L411" s="16"/>
      <c r="M411" s="16"/>
      <c r="N411" s="136"/>
    </row>
    <row r="412" spans="2:15" x14ac:dyDescent="0.15">
      <c r="B412" s="75" t="s">
        <v>366</v>
      </c>
      <c r="C412" s="75">
        <v>0.70281124497991965</v>
      </c>
      <c r="D412" s="75">
        <v>1.2048192771084338</v>
      </c>
      <c r="E412" s="75">
        <v>4.618473895582329</v>
      </c>
      <c r="H412" s="118" t="s">
        <v>366</v>
      </c>
      <c r="I412" s="118">
        <v>0.10162601626016261</v>
      </c>
      <c r="J412" s="118">
        <v>0.50813008130081294</v>
      </c>
      <c r="K412" s="118">
        <v>3.4552845528455287</v>
      </c>
      <c r="L412" s="16"/>
      <c r="M412" s="16"/>
      <c r="N412" s="16"/>
    </row>
    <row r="413" spans="2:15" x14ac:dyDescent="0.15">
      <c r="B413" s="75" t="s">
        <v>367</v>
      </c>
      <c r="C413" s="75">
        <v>6.2248995983935735</v>
      </c>
      <c r="D413" s="75">
        <v>0.50200803212851408</v>
      </c>
      <c r="E413" s="75">
        <v>3.7148594377510036</v>
      </c>
      <c r="H413" s="118" t="s">
        <v>367</v>
      </c>
      <c r="I413" s="118">
        <v>6.9105691056910574</v>
      </c>
      <c r="J413" s="118">
        <v>0.20325203252032523</v>
      </c>
      <c r="K413" s="118">
        <v>3.0487804878048781</v>
      </c>
      <c r="L413" s="16"/>
      <c r="M413" s="16"/>
      <c r="N413" s="16"/>
    </row>
    <row r="414" spans="2:15" x14ac:dyDescent="0.15">
      <c r="B414" s="75" t="s">
        <v>368</v>
      </c>
      <c r="C414" s="75">
        <v>0.50200803212851408</v>
      </c>
      <c r="D414" s="75">
        <v>0.30120481927710846</v>
      </c>
      <c r="E414" s="75">
        <v>1.6064257028112447</v>
      </c>
      <c r="H414" s="118" t="s">
        <v>368</v>
      </c>
      <c r="I414" s="118">
        <v>0.6097560975609756</v>
      </c>
      <c r="J414" s="118">
        <v>0.3048780487804878</v>
      </c>
      <c r="K414" s="118">
        <v>1.2195121951219512</v>
      </c>
      <c r="L414" s="16"/>
      <c r="M414" s="16"/>
      <c r="N414" s="16"/>
    </row>
    <row r="415" spans="2:15" x14ac:dyDescent="0.15">
      <c r="B415" s="75" t="s">
        <v>369</v>
      </c>
      <c r="C415" s="75">
        <v>0.1004016064257028</v>
      </c>
      <c r="D415" s="75">
        <v>0.40160642570281119</v>
      </c>
      <c r="E415" s="75">
        <v>0.50200803212851408</v>
      </c>
      <c r="H415" s="118" t="s">
        <v>369</v>
      </c>
      <c r="I415" s="118">
        <v>0.20325203252032523</v>
      </c>
      <c r="J415" s="118">
        <v>0.50813008130081294</v>
      </c>
      <c r="K415" s="118">
        <v>0.3048780487804878</v>
      </c>
      <c r="L415" s="16"/>
      <c r="M415" s="16"/>
      <c r="N415" s="16"/>
    </row>
    <row r="416" spans="2:15" x14ac:dyDescent="0.15">
      <c r="B416" s="75" t="s">
        <v>370</v>
      </c>
      <c r="C416" s="75">
        <v>0.40160642570281119</v>
      </c>
      <c r="D416" s="75">
        <v>0.1004016064257028</v>
      </c>
      <c r="E416" s="75">
        <v>0.80321285140562237</v>
      </c>
      <c r="H416" s="118" t="s">
        <v>370</v>
      </c>
      <c r="I416" s="118">
        <v>0.20325203252032523</v>
      </c>
      <c r="J416" s="118">
        <v>0.10162601626016261</v>
      </c>
      <c r="K416" s="118">
        <v>0.81300813008130091</v>
      </c>
      <c r="L416" s="16"/>
      <c r="M416" s="16"/>
      <c r="N416" s="16"/>
    </row>
    <row r="417" spans="2:14" x14ac:dyDescent="0.15">
      <c r="B417" s="75" t="s">
        <v>371</v>
      </c>
      <c r="C417" s="75">
        <v>0.40160642570281119</v>
      </c>
      <c r="D417" s="75">
        <v>0</v>
      </c>
      <c r="E417" s="75">
        <v>0.30120481927710846</v>
      </c>
      <c r="H417" s="118" t="s">
        <v>371</v>
      </c>
      <c r="I417" s="118">
        <v>0.20325203252032523</v>
      </c>
      <c r="J417" s="118">
        <v>0</v>
      </c>
      <c r="K417" s="118">
        <v>0.6097560975609756</v>
      </c>
      <c r="L417" s="16"/>
      <c r="M417" s="16"/>
      <c r="N417" s="16"/>
    </row>
    <row r="418" spans="2:14" x14ac:dyDescent="0.15">
      <c r="B418" s="75" t="s">
        <v>372</v>
      </c>
      <c r="C418" s="75">
        <v>0.50200803212851408</v>
      </c>
      <c r="D418" s="75">
        <v>0.1004016064257028</v>
      </c>
      <c r="E418" s="75">
        <v>4.4176706827309236</v>
      </c>
      <c r="H418" s="118" t="s">
        <v>372</v>
      </c>
      <c r="I418" s="118">
        <v>0.6097560975609756</v>
      </c>
      <c r="J418" s="118">
        <v>0.50813008130081294</v>
      </c>
      <c r="K418" s="118">
        <v>4.4715447154471546</v>
      </c>
      <c r="L418" s="16"/>
      <c r="M418" s="16"/>
      <c r="N418" s="16"/>
    </row>
    <row r="420" spans="2:14" x14ac:dyDescent="0.15">
      <c r="B420" t="s">
        <v>514</v>
      </c>
    </row>
    <row r="421" spans="2:14" x14ac:dyDescent="0.15">
      <c r="B421" s="63"/>
      <c r="C421" s="58" t="s">
        <v>86</v>
      </c>
      <c r="D421" s="58" t="s">
        <v>82</v>
      </c>
      <c r="E421" s="58" t="s">
        <v>84</v>
      </c>
      <c r="F421" s="58" t="s">
        <v>119</v>
      </c>
    </row>
    <row r="422" spans="2:14" x14ac:dyDescent="0.15">
      <c r="B422" s="63" t="s">
        <v>289</v>
      </c>
      <c r="C422" s="56">
        <v>61.570247933884296</v>
      </c>
      <c r="D422" s="56">
        <v>56.30252100840336</v>
      </c>
      <c r="E422" s="56">
        <v>66.666666666666671</v>
      </c>
      <c r="F422" s="56">
        <v>56.211812627291245</v>
      </c>
      <c r="G422" s="148"/>
      <c r="H422" s="136"/>
    </row>
    <row r="423" spans="2:14" x14ac:dyDescent="0.15">
      <c r="B423" s="63" t="s">
        <v>290</v>
      </c>
      <c r="C423" s="56">
        <v>1.4462809917355373</v>
      </c>
      <c r="D423" s="56">
        <v>1.2605042016806722</v>
      </c>
      <c r="E423" s="56">
        <v>1.6260162601626016</v>
      </c>
      <c r="F423" s="56">
        <v>2.443991853360489</v>
      </c>
      <c r="G423" s="147"/>
      <c r="H423" s="16"/>
    </row>
    <row r="424" spans="2:14" x14ac:dyDescent="0.15">
      <c r="B424" s="63" t="s">
        <v>291</v>
      </c>
      <c r="C424" s="56">
        <v>1.0330578512396693</v>
      </c>
      <c r="D424" s="56">
        <v>1.2605042016806722</v>
      </c>
      <c r="E424" s="56">
        <v>0.81300813008130079</v>
      </c>
      <c r="F424" s="56">
        <v>0.40733197556008149</v>
      </c>
      <c r="G424" s="147"/>
      <c r="H424" s="16"/>
    </row>
    <row r="425" spans="2:14" x14ac:dyDescent="0.15">
      <c r="B425" s="63" t="s">
        <v>153</v>
      </c>
      <c r="C425" s="56">
        <v>0.6198347107438017</v>
      </c>
      <c r="D425" s="56">
        <v>1.2605042016806722</v>
      </c>
      <c r="E425" s="56">
        <v>0</v>
      </c>
      <c r="F425" s="56">
        <v>0.61099796334012224</v>
      </c>
      <c r="G425" s="147"/>
      <c r="H425" s="16"/>
    </row>
    <row r="426" spans="2:14" x14ac:dyDescent="0.15">
      <c r="B426" s="63" t="s">
        <v>292</v>
      </c>
      <c r="C426" s="56">
        <v>0</v>
      </c>
      <c r="D426" s="56">
        <v>0</v>
      </c>
      <c r="E426" s="56">
        <v>0</v>
      </c>
      <c r="F426" s="56">
        <v>0.20366598778004075</v>
      </c>
      <c r="G426" s="147"/>
      <c r="H426" s="16"/>
    </row>
    <row r="427" spans="2:14" x14ac:dyDescent="0.15">
      <c r="B427" s="63" t="s">
        <v>394</v>
      </c>
      <c r="C427" s="56">
        <v>27.06611570247934</v>
      </c>
      <c r="D427" s="56">
        <v>29.831932773109244</v>
      </c>
      <c r="E427" s="56">
        <v>24.390243902439025</v>
      </c>
      <c r="F427" s="56">
        <v>31.364562118126273</v>
      </c>
      <c r="G427" s="148"/>
      <c r="H427" s="16"/>
    </row>
    <row r="428" spans="2:14" x14ac:dyDescent="0.15">
      <c r="B428" s="63" t="s">
        <v>293</v>
      </c>
      <c r="C428" s="56">
        <v>0.82644628099173556</v>
      </c>
      <c r="D428" s="56">
        <v>0.84033613445378152</v>
      </c>
      <c r="E428" s="56">
        <v>0.81300813008130079</v>
      </c>
      <c r="F428" s="56">
        <v>0.40733197556008149</v>
      </c>
      <c r="G428" s="147"/>
      <c r="H428" s="16"/>
    </row>
    <row r="429" spans="2:14" x14ac:dyDescent="0.15">
      <c r="B429" s="63" t="s">
        <v>131</v>
      </c>
      <c r="C429" s="56">
        <v>0.20661157024793389</v>
      </c>
      <c r="D429" s="56">
        <v>0.42016806722689076</v>
      </c>
      <c r="E429" s="56">
        <v>0</v>
      </c>
      <c r="F429" s="56">
        <v>0.20366598778004075</v>
      </c>
      <c r="G429" s="147"/>
      <c r="H429" s="16"/>
    </row>
    <row r="430" spans="2:14" x14ac:dyDescent="0.15">
      <c r="B430" s="63" t="s">
        <v>88</v>
      </c>
      <c r="C430" s="56">
        <v>7.2314049586776861</v>
      </c>
      <c r="D430" s="56">
        <v>8.8235294117647065</v>
      </c>
      <c r="E430" s="56">
        <v>5.691056910569106</v>
      </c>
      <c r="F430" s="56">
        <v>8.146639511201629</v>
      </c>
      <c r="G430" s="147"/>
      <c r="H430" s="16"/>
    </row>
    <row r="431" spans="2:14" x14ac:dyDescent="0.15">
      <c r="G431" s="31"/>
    </row>
    <row r="432" spans="2:14" x14ac:dyDescent="0.15">
      <c r="B432" t="s">
        <v>515</v>
      </c>
    </row>
    <row r="433" spans="2:16" x14ac:dyDescent="0.15">
      <c r="B433" s="58"/>
      <c r="C433" s="58" t="s">
        <v>86</v>
      </c>
      <c r="D433" s="58" t="s">
        <v>82</v>
      </c>
      <c r="E433" s="58" t="s">
        <v>84</v>
      </c>
      <c r="F433" s="58" t="s">
        <v>119</v>
      </c>
    </row>
    <row r="434" spans="2:16" x14ac:dyDescent="0.15">
      <c r="B434" s="58" t="s">
        <v>294</v>
      </c>
      <c r="C434" s="56">
        <v>48.553719008264466</v>
      </c>
      <c r="D434" s="56">
        <v>43.69747899159664</v>
      </c>
      <c r="E434" s="56">
        <v>53.252032520325201</v>
      </c>
      <c r="F434" s="56">
        <v>56.619144602851321</v>
      </c>
      <c r="G434" s="148"/>
      <c r="H434" s="136"/>
    </row>
    <row r="435" spans="2:16" x14ac:dyDescent="0.15">
      <c r="B435" s="58" t="s">
        <v>295</v>
      </c>
      <c r="C435" s="56">
        <v>23.966942148760332</v>
      </c>
      <c r="D435" s="56">
        <v>25.630252100840337</v>
      </c>
      <c r="E435" s="56">
        <v>22.357723577235774</v>
      </c>
      <c r="F435" s="56">
        <v>23.014256619144604</v>
      </c>
      <c r="G435" s="147"/>
      <c r="H435" s="16"/>
    </row>
    <row r="436" spans="2:16" x14ac:dyDescent="0.15">
      <c r="B436" s="58" t="s">
        <v>296</v>
      </c>
      <c r="C436" s="56">
        <v>11.776859504132231</v>
      </c>
      <c r="D436" s="56">
        <v>12.184873949579831</v>
      </c>
      <c r="E436" s="56">
        <v>11.382113821138212</v>
      </c>
      <c r="F436" s="56">
        <v>8.146639511201629</v>
      </c>
      <c r="G436" s="148"/>
      <c r="H436" s="16"/>
    </row>
    <row r="437" spans="2:16" x14ac:dyDescent="0.15">
      <c r="B437" s="58" t="s">
        <v>297</v>
      </c>
      <c r="C437" s="56">
        <v>9.5041322314049594</v>
      </c>
      <c r="D437" s="56">
        <v>10.504201680672269</v>
      </c>
      <c r="E437" s="56">
        <v>8.536585365853659</v>
      </c>
      <c r="F437" s="56">
        <v>6.5173116089613039</v>
      </c>
      <c r="G437" s="148"/>
      <c r="H437" s="16"/>
    </row>
    <row r="438" spans="2:16" x14ac:dyDescent="0.15">
      <c r="B438" s="58" t="s">
        <v>298</v>
      </c>
      <c r="C438" s="56">
        <v>4.5454545454545459</v>
      </c>
      <c r="D438" s="56">
        <v>5.46218487394958</v>
      </c>
      <c r="E438" s="56">
        <v>3.6585365853658538</v>
      </c>
      <c r="F438" s="56">
        <v>2.2403258655804481</v>
      </c>
      <c r="G438" s="148"/>
      <c r="H438" s="16"/>
    </row>
    <row r="439" spans="2:16" x14ac:dyDescent="0.15">
      <c r="B439" s="58" t="s">
        <v>299</v>
      </c>
      <c r="C439" s="56">
        <v>0.41322314049586778</v>
      </c>
      <c r="D439" s="56">
        <v>0.84033613445378152</v>
      </c>
      <c r="E439" s="56">
        <v>0</v>
      </c>
      <c r="F439" s="56">
        <v>1.2219959266802445</v>
      </c>
      <c r="G439" s="147"/>
      <c r="H439" s="16"/>
    </row>
    <row r="440" spans="2:16" x14ac:dyDescent="0.15">
      <c r="B440" s="58" t="s">
        <v>300</v>
      </c>
      <c r="C440" s="56">
        <v>1.0330578512396693</v>
      </c>
      <c r="D440" s="56">
        <v>1.2605042016806722</v>
      </c>
      <c r="E440" s="56">
        <v>0.81300813008130079</v>
      </c>
      <c r="F440" s="56">
        <v>1.4256619144602851</v>
      </c>
      <c r="G440" s="147"/>
      <c r="H440" s="16"/>
    </row>
    <row r="441" spans="2:16" x14ac:dyDescent="0.15">
      <c r="B441" s="58" t="s">
        <v>88</v>
      </c>
      <c r="C441" s="56">
        <v>0.20661157024793389</v>
      </c>
      <c r="D441" s="56">
        <v>0.42016806722689076</v>
      </c>
      <c r="E441" s="56">
        <v>0</v>
      </c>
      <c r="F441" s="56">
        <v>0.81466395112016299</v>
      </c>
      <c r="G441" s="147"/>
      <c r="H441" s="16"/>
    </row>
    <row r="442" spans="2:16" x14ac:dyDescent="0.15">
      <c r="C442" s="16">
        <f>SUM(C435:C440)</f>
        <v>51.239669421487605</v>
      </c>
      <c r="D442" s="16">
        <f>SUM(D435:D440)</f>
        <v>55.882352941176471</v>
      </c>
      <c r="E442" s="16">
        <f>SUM(E435:E440)</f>
        <v>46.747967479674799</v>
      </c>
      <c r="F442" s="16">
        <f>SUM(F435:F440)</f>
        <v>42.566191446028512</v>
      </c>
    </row>
    <row r="443" spans="2:16" x14ac:dyDescent="0.15">
      <c r="C443" s="16"/>
      <c r="D443" s="16"/>
      <c r="E443" s="16"/>
      <c r="F443" s="16"/>
    </row>
    <row r="444" spans="2:16" x14ac:dyDescent="0.15">
      <c r="B444" s="122" t="s">
        <v>516</v>
      </c>
      <c r="C444" s="16"/>
      <c r="D444" s="16"/>
      <c r="E444" s="16"/>
      <c r="F444" s="16"/>
    </row>
    <row r="445" spans="2:16" x14ac:dyDescent="0.15">
      <c r="B445" s="15" t="s">
        <v>154</v>
      </c>
      <c r="J445" s="15" t="s">
        <v>155</v>
      </c>
    </row>
    <row r="446" spans="2:16" x14ac:dyDescent="0.15">
      <c r="B446" s="58"/>
      <c r="C446" s="58" t="s">
        <v>86</v>
      </c>
      <c r="D446" s="58" t="s">
        <v>82</v>
      </c>
      <c r="E446" s="58" t="s">
        <v>84</v>
      </c>
      <c r="F446" s="58" t="s">
        <v>119</v>
      </c>
      <c r="J446" s="58"/>
      <c r="K446" s="58" t="s">
        <v>86</v>
      </c>
      <c r="L446" s="58" t="s">
        <v>82</v>
      </c>
      <c r="M446" s="58" t="s">
        <v>84</v>
      </c>
      <c r="N446" s="58" t="s">
        <v>119</v>
      </c>
    </row>
    <row r="447" spans="2:16" x14ac:dyDescent="0.15">
      <c r="B447" s="58" t="s">
        <v>157</v>
      </c>
      <c r="C447" s="56">
        <v>52.892561983471076</v>
      </c>
      <c r="D447" s="56">
        <v>50</v>
      </c>
      <c r="E447" s="56">
        <v>55.691056910569102</v>
      </c>
      <c r="F447" s="56">
        <v>46.028513238289207</v>
      </c>
      <c r="G447" s="136"/>
      <c r="H447" s="16"/>
      <c r="J447" s="58" t="s">
        <v>157</v>
      </c>
      <c r="K447" s="56">
        <v>94.214876033057848</v>
      </c>
      <c r="L447" s="56">
        <v>94.117647058823536</v>
      </c>
      <c r="M447" s="56">
        <v>94.308943089430898</v>
      </c>
      <c r="N447" s="56">
        <v>92.464358452138498</v>
      </c>
      <c r="O447" s="136"/>
      <c r="P447" s="16"/>
    </row>
    <row r="448" spans="2:16" x14ac:dyDescent="0.15">
      <c r="B448" s="58" t="s">
        <v>352</v>
      </c>
      <c r="C448" s="56">
        <v>23.966942148760332</v>
      </c>
      <c r="D448" s="56">
        <v>24.789915966386555</v>
      </c>
      <c r="E448" s="56">
        <v>23.170731707317074</v>
      </c>
      <c r="F448" s="56">
        <v>31.160896130346231</v>
      </c>
      <c r="G448" s="136"/>
      <c r="H448" s="16"/>
      <c r="J448" s="58" t="s">
        <v>352</v>
      </c>
      <c r="K448" s="56">
        <v>0.6198347107438017</v>
      </c>
      <c r="L448" s="56">
        <v>0.42016806722689076</v>
      </c>
      <c r="M448" s="56">
        <v>0.81300813008130079</v>
      </c>
      <c r="N448" s="56">
        <v>1.2219959266802445</v>
      </c>
      <c r="O448" s="16"/>
      <c r="P448" s="16"/>
    </row>
    <row r="449" spans="2:16" x14ac:dyDescent="0.15">
      <c r="B449" s="58" t="s">
        <v>77</v>
      </c>
      <c r="C449" s="56">
        <v>20.041322314049587</v>
      </c>
      <c r="D449" s="56">
        <v>21.84873949579832</v>
      </c>
      <c r="E449" s="56">
        <v>18.292682926829269</v>
      </c>
      <c r="F449" s="56">
        <v>19.144602851323828</v>
      </c>
      <c r="G449" s="16"/>
      <c r="H449" s="16"/>
      <c r="J449" s="58" t="s">
        <v>77</v>
      </c>
      <c r="K449" s="56">
        <v>3.5123966942148761</v>
      </c>
      <c r="L449" s="56">
        <v>3.7815126050420167</v>
      </c>
      <c r="M449" s="56">
        <v>3.2520325203252032</v>
      </c>
      <c r="N449" s="56">
        <v>3.4623217922606924</v>
      </c>
      <c r="O449" s="16"/>
      <c r="P449" s="16"/>
    </row>
    <row r="450" spans="2:16" x14ac:dyDescent="0.15">
      <c r="B450" s="58" t="s">
        <v>158</v>
      </c>
      <c r="C450" s="56">
        <v>2.8925619834710745</v>
      </c>
      <c r="D450" s="56">
        <v>3.3613445378151261</v>
      </c>
      <c r="E450" s="56">
        <v>2.4390243902439024</v>
      </c>
      <c r="F450" s="56">
        <v>2.8513238289205702</v>
      </c>
      <c r="G450" s="16"/>
      <c r="H450" s="16"/>
      <c r="J450" s="58" t="s">
        <v>158</v>
      </c>
      <c r="K450" s="56">
        <v>1.0330578512396693</v>
      </c>
      <c r="L450" s="56">
        <v>0.84033613445378152</v>
      </c>
      <c r="M450" s="56">
        <v>1.2195121951219512</v>
      </c>
      <c r="N450" s="56">
        <v>1.8329938900203666</v>
      </c>
      <c r="O450" s="16"/>
      <c r="P450" s="16"/>
    </row>
    <row r="451" spans="2:16" x14ac:dyDescent="0.15">
      <c r="B451" s="58" t="s">
        <v>156</v>
      </c>
      <c r="C451" s="56">
        <v>0.20661157024793389</v>
      </c>
      <c r="D451" s="56">
        <v>0</v>
      </c>
      <c r="E451" s="56">
        <v>0.4065040650406504</v>
      </c>
      <c r="F451" s="56">
        <v>0.81466395112016299</v>
      </c>
      <c r="G451" s="16"/>
      <c r="H451" s="16"/>
      <c r="J451" s="58" t="s">
        <v>156</v>
      </c>
      <c r="K451" s="56">
        <v>0.6198347107438017</v>
      </c>
      <c r="L451" s="56">
        <v>0.84033613445378152</v>
      </c>
      <c r="M451" s="56">
        <v>0.4065040650406504</v>
      </c>
      <c r="N451" s="56">
        <v>1.0183299389002036</v>
      </c>
      <c r="O451" s="16"/>
      <c r="P451" s="16"/>
    </row>
    <row r="454" spans="2:16" x14ac:dyDescent="0.15">
      <c r="B454" t="s">
        <v>517</v>
      </c>
      <c r="I454" s="124"/>
      <c r="J454" s="124"/>
      <c r="K454" s="124"/>
      <c r="L454" s="124"/>
      <c r="M454" s="124"/>
    </row>
    <row r="455" spans="2:16" x14ac:dyDescent="0.15">
      <c r="B455" s="58"/>
      <c r="C455" s="58" t="s">
        <v>86</v>
      </c>
      <c r="D455" s="58" t="s">
        <v>82</v>
      </c>
      <c r="E455" s="58" t="s">
        <v>84</v>
      </c>
      <c r="F455" s="60" t="s">
        <v>119</v>
      </c>
      <c r="I455" s="124"/>
      <c r="J455" s="15"/>
      <c r="K455" s="15"/>
      <c r="L455" s="15"/>
      <c r="M455" s="15"/>
    </row>
    <row r="456" spans="2:16" x14ac:dyDescent="0.15">
      <c r="B456" s="58" t="s">
        <v>294</v>
      </c>
      <c r="C456" s="56">
        <v>10.330578512396695</v>
      </c>
      <c r="D456" s="56">
        <v>10.504201680672269</v>
      </c>
      <c r="E456" s="56">
        <v>10.16260162601626</v>
      </c>
      <c r="F456" s="56">
        <v>16.700610997963341</v>
      </c>
      <c r="G456" s="136"/>
      <c r="H456" s="16"/>
      <c r="I456" s="124"/>
      <c r="J456" s="15"/>
      <c r="K456" s="125"/>
      <c r="L456" s="125"/>
      <c r="M456" s="125"/>
    </row>
    <row r="457" spans="2:16" x14ac:dyDescent="0.15">
      <c r="B457" s="58" t="s">
        <v>295</v>
      </c>
      <c r="C457" s="56">
        <v>11.776859504132231</v>
      </c>
      <c r="D457" s="56">
        <v>8.4033613445378155</v>
      </c>
      <c r="E457" s="56">
        <v>15.040650406504065</v>
      </c>
      <c r="F457" s="56">
        <v>14.460285132382893</v>
      </c>
      <c r="G457" s="16"/>
      <c r="H457" s="16"/>
      <c r="I457" s="124"/>
      <c r="J457" s="15"/>
      <c r="K457" s="125"/>
      <c r="L457" s="125"/>
      <c r="M457" s="125"/>
    </row>
    <row r="458" spans="2:16" x14ac:dyDescent="0.15">
      <c r="B458" s="58" t="s">
        <v>296</v>
      </c>
      <c r="C458" s="56">
        <v>25.619834710743802</v>
      </c>
      <c r="D458" s="56">
        <v>27.310924369747898</v>
      </c>
      <c r="E458" s="56">
        <v>23.983739837398375</v>
      </c>
      <c r="F458" s="56">
        <v>28.513238289205702</v>
      </c>
      <c r="G458" s="16"/>
      <c r="H458" s="16"/>
      <c r="I458" s="124"/>
      <c r="J458" s="15"/>
      <c r="K458" s="125"/>
      <c r="L458" s="125"/>
      <c r="M458" s="125"/>
    </row>
    <row r="459" spans="2:16" x14ac:dyDescent="0.15">
      <c r="B459" s="58" t="s">
        <v>297</v>
      </c>
      <c r="C459" s="56">
        <v>24.793388429752067</v>
      </c>
      <c r="D459" s="56">
        <v>25.630252100840337</v>
      </c>
      <c r="E459" s="56">
        <v>23.983739837398375</v>
      </c>
      <c r="F459" s="56">
        <v>19.959266802443992</v>
      </c>
      <c r="G459" s="136"/>
      <c r="H459" s="16"/>
      <c r="I459" s="124"/>
      <c r="J459" s="15"/>
      <c r="K459" s="125"/>
      <c r="L459" s="125"/>
      <c r="M459" s="125"/>
    </row>
    <row r="460" spans="2:16" x14ac:dyDescent="0.15">
      <c r="B460" s="58" t="s">
        <v>298</v>
      </c>
      <c r="C460" s="56">
        <v>15.082644628099173</v>
      </c>
      <c r="D460" s="56">
        <v>14.705882352941176</v>
      </c>
      <c r="E460" s="56">
        <v>15.447154471544716</v>
      </c>
      <c r="F460" s="56">
        <v>10.590631364562118</v>
      </c>
      <c r="G460" s="136"/>
      <c r="H460" s="16"/>
      <c r="I460" s="124"/>
      <c r="J460" s="15"/>
      <c r="K460" s="125"/>
      <c r="L460" s="125"/>
      <c r="M460" s="125"/>
    </row>
    <row r="461" spans="2:16" x14ac:dyDescent="0.15">
      <c r="B461" s="58" t="s">
        <v>299</v>
      </c>
      <c r="C461" s="56">
        <v>8.2644628099173545</v>
      </c>
      <c r="D461" s="56">
        <v>9.2436974789915958</v>
      </c>
      <c r="E461" s="56">
        <v>7.3170731707317076</v>
      </c>
      <c r="F461" s="56">
        <v>4.8879837067209779</v>
      </c>
      <c r="G461" s="16"/>
      <c r="H461" s="16"/>
      <c r="I461" s="124"/>
      <c r="J461" s="15"/>
      <c r="K461" s="125"/>
      <c r="L461" s="125"/>
      <c r="M461" s="125"/>
    </row>
    <row r="462" spans="2:16" x14ac:dyDescent="0.15">
      <c r="B462" s="58" t="s">
        <v>300</v>
      </c>
      <c r="C462" s="56">
        <v>4.1322314049586772</v>
      </c>
      <c r="D462" s="56">
        <v>4.2016806722689077</v>
      </c>
      <c r="E462" s="56">
        <v>4.0650406504065044</v>
      </c>
      <c r="F462" s="56">
        <v>4.8879837067209779</v>
      </c>
      <c r="G462" s="16"/>
      <c r="H462" s="16"/>
      <c r="I462" s="124"/>
      <c r="J462" s="15"/>
      <c r="K462" s="125"/>
      <c r="L462" s="125"/>
      <c r="M462" s="125"/>
    </row>
    <row r="463" spans="2:16" x14ac:dyDescent="0.15">
      <c r="B463" s="58" t="s">
        <v>88</v>
      </c>
      <c r="C463" s="56">
        <v>0</v>
      </c>
      <c r="D463" s="56">
        <v>0</v>
      </c>
      <c r="E463" s="56">
        <v>0</v>
      </c>
      <c r="F463" s="56">
        <v>0</v>
      </c>
      <c r="G463" s="16"/>
      <c r="H463" s="16"/>
      <c r="I463" s="124"/>
      <c r="J463" s="15"/>
      <c r="K463" s="125"/>
      <c r="L463" s="125"/>
      <c r="M463" s="125"/>
    </row>
    <row r="464" spans="2:16" x14ac:dyDescent="0.15">
      <c r="I464" s="124"/>
      <c r="J464" s="124"/>
      <c r="K464" s="124"/>
      <c r="L464" s="124"/>
      <c r="M464" s="124"/>
    </row>
    <row r="465" spans="2:20" x14ac:dyDescent="0.15">
      <c r="B465" t="s">
        <v>518</v>
      </c>
      <c r="I465" s="124"/>
      <c r="J465" s="124"/>
      <c r="K465" s="124"/>
      <c r="L465" s="124"/>
      <c r="M465" s="124"/>
    </row>
    <row r="466" spans="2:20" x14ac:dyDescent="0.15">
      <c r="B466" t="s">
        <v>802</v>
      </c>
      <c r="I466" s="124"/>
      <c r="J466" s="124"/>
      <c r="K466" s="124"/>
      <c r="L466" s="124"/>
      <c r="M466" s="124"/>
    </row>
    <row r="467" spans="2:20" x14ac:dyDescent="0.15">
      <c r="B467" s="77"/>
      <c r="C467" s="58" t="s">
        <v>86</v>
      </c>
      <c r="D467" s="58" t="s">
        <v>82</v>
      </c>
      <c r="E467" s="58" t="s">
        <v>84</v>
      </c>
      <c r="F467" s="58" t="s">
        <v>395</v>
      </c>
      <c r="I467" s="124"/>
      <c r="J467" s="124"/>
      <c r="K467" s="124"/>
      <c r="L467" s="124"/>
      <c r="M467" s="124"/>
    </row>
    <row r="468" spans="2:20" x14ac:dyDescent="0.15">
      <c r="B468" s="63" t="s">
        <v>319</v>
      </c>
      <c r="C468" s="56">
        <v>37.096774193548384</v>
      </c>
      <c r="D468" s="56">
        <v>37.558685446009392</v>
      </c>
      <c r="E468" s="56">
        <v>36.651583710407238</v>
      </c>
      <c r="F468" s="56"/>
      <c r="I468" s="124"/>
      <c r="J468" s="124"/>
      <c r="K468" s="124"/>
      <c r="L468" s="124"/>
      <c r="M468" s="124"/>
      <c r="N468" s="124"/>
    </row>
    <row r="469" spans="2:20" x14ac:dyDescent="0.15">
      <c r="B469" s="63" t="s">
        <v>353</v>
      </c>
      <c r="C469" s="56">
        <v>15.668202764976959</v>
      </c>
      <c r="D469" s="56">
        <v>15.492957746478874</v>
      </c>
      <c r="E469" s="56">
        <v>15.837104072398191</v>
      </c>
      <c r="F469" s="56"/>
      <c r="I469" s="124"/>
      <c r="J469" s="124"/>
      <c r="K469" s="124"/>
      <c r="L469" s="124"/>
      <c r="M469" s="124"/>
      <c r="N469" s="124"/>
    </row>
    <row r="470" spans="2:20" x14ac:dyDescent="0.15">
      <c r="B470" s="63" t="s">
        <v>320</v>
      </c>
      <c r="C470" s="56">
        <v>41.705069124423964</v>
      </c>
      <c r="D470" s="56">
        <v>43.661971830985912</v>
      </c>
      <c r="E470" s="56">
        <v>39.819004524886878</v>
      </c>
      <c r="F470" s="56"/>
      <c r="I470" s="124"/>
      <c r="J470" s="124"/>
      <c r="K470" s="124"/>
      <c r="L470" s="124"/>
      <c r="M470" s="124"/>
      <c r="N470" s="124"/>
    </row>
    <row r="471" spans="2:20" x14ac:dyDescent="0.15">
      <c r="B471" s="63" t="s">
        <v>77</v>
      </c>
      <c r="C471" s="56">
        <v>5.0691244239631335</v>
      </c>
      <c r="D471" s="56">
        <v>2.347417840375587</v>
      </c>
      <c r="E471" s="56">
        <v>7.6923076923076925</v>
      </c>
      <c r="F471" s="56"/>
      <c r="I471" s="124"/>
      <c r="J471" s="124"/>
      <c r="K471" s="124"/>
      <c r="L471" s="124"/>
      <c r="M471" s="124"/>
      <c r="N471" s="124"/>
    </row>
    <row r="472" spans="2:20" x14ac:dyDescent="0.15">
      <c r="B472" s="63" t="s">
        <v>88</v>
      </c>
      <c r="C472" s="56">
        <v>0.46082949308755761</v>
      </c>
      <c r="D472" s="56">
        <v>0.93896713615023475</v>
      </c>
      <c r="E472" s="56">
        <v>0</v>
      </c>
      <c r="F472" s="56"/>
      <c r="I472" s="124"/>
      <c r="J472" s="124"/>
      <c r="K472" s="124"/>
      <c r="L472" s="124"/>
      <c r="M472" s="124"/>
      <c r="N472" s="124"/>
    </row>
    <row r="473" spans="2:20" x14ac:dyDescent="0.15">
      <c r="I473" s="124"/>
      <c r="J473" s="124"/>
      <c r="K473" s="124"/>
      <c r="L473" s="124"/>
      <c r="M473" s="124"/>
      <c r="N473" s="124"/>
    </row>
    <row r="474" spans="2:20" x14ac:dyDescent="0.15">
      <c r="B474" t="s">
        <v>474</v>
      </c>
      <c r="I474" s="124"/>
      <c r="J474" s="124"/>
      <c r="K474" s="124"/>
      <c r="L474" s="124"/>
      <c r="M474" s="124"/>
      <c r="N474" s="124"/>
    </row>
    <row r="475" spans="2:20" x14ac:dyDescent="0.15">
      <c r="B475" s="77"/>
      <c r="C475" s="58" t="s">
        <v>86</v>
      </c>
      <c r="D475" s="58" t="s">
        <v>82</v>
      </c>
      <c r="E475" s="58" t="s">
        <v>84</v>
      </c>
      <c r="F475" s="58" t="s">
        <v>395</v>
      </c>
      <c r="I475" s="124"/>
      <c r="J475" s="171"/>
      <c r="K475" s="15"/>
      <c r="L475" s="15"/>
      <c r="M475" s="15"/>
      <c r="N475" s="124"/>
    </row>
    <row r="476" spans="2:20" x14ac:dyDescent="0.15">
      <c r="B476" s="63" t="s">
        <v>319</v>
      </c>
      <c r="C476" s="56">
        <v>50.460829493087559</v>
      </c>
      <c r="D476" s="56">
        <v>52.112676056338032</v>
      </c>
      <c r="E476" s="56">
        <v>48.868778280542983</v>
      </c>
      <c r="F476" s="56">
        <v>48.410757946210268</v>
      </c>
      <c r="G476" s="136"/>
      <c r="H476" s="16"/>
      <c r="I476" s="124"/>
      <c r="J476" s="15"/>
      <c r="K476" s="125"/>
      <c r="L476" s="125"/>
      <c r="M476" s="125"/>
      <c r="N476" s="124"/>
    </row>
    <row r="477" spans="2:20" x14ac:dyDescent="0.15">
      <c r="B477" s="63" t="s">
        <v>353</v>
      </c>
      <c r="C477" s="56">
        <v>3.9170506912442398</v>
      </c>
      <c r="D477" s="56">
        <v>5.164319248826291</v>
      </c>
      <c r="E477" s="56">
        <v>2.7149321266968327</v>
      </c>
      <c r="F477" s="56">
        <v>8.3129584352078236</v>
      </c>
      <c r="G477" s="16"/>
      <c r="H477" s="16"/>
      <c r="I477" s="124"/>
      <c r="J477" s="15"/>
      <c r="K477" s="125"/>
      <c r="L477" s="125"/>
      <c r="M477" s="125"/>
      <c r="N477" s="124"/>
    </row>
    <row r="478" spans="2:20" x14ac:dyDescent="0.15">
      <c r="B478" s="63" t="s">
        <v>320</v>
      </c>
      <c r="C478" s="56">
        <v>15.898617511520737</v>
      </c>
      <c r="D478" s="56">
        <v>18.779342723004699</v>
      </c>
      <c r="E478" s="56">
        <v>13.122171945701357</v>
      </c>
      <c r="F478" s="56">
        <v>12.95843520782396</v>
      </c>
      <c r="G478" s="16"/>
      <c r="H478" s="136"/>
      <c r="I478" s="124"/>
      <c r="J478" s="15"/>
      <c r="K478" s="125"/>
      <c r="L478" s="125"/>
      <c r="M478" s="125"/>
      <c r="N478" s="41"/>
      <c r="O478" s="16"/>
      <c r="P478" s="16"/>
      <c r="Q478" s="16"/>
      <c r="R478" s="136"/>
      <c r="T478" s="136"/>
    </row>
    <row r="479" spans="2:20" x14ac:dyDescent="0.15">
      <c r="B479" s="63" t="s">
        <v>318</v>
      </c>
      <c r="C479" s="56">
        <v>29.262672811059907</v>
      </c>
      <c r="D479" s="56">
        <v>23.004694835680752</v>
      </c>
      <c r="E479" s="56">
        <v>35.294117647058826</v>
      </c>
      <c r="F479" s="56">
        <v>28.850855745721272</v>
      </c>
      <c r="G479" s="16"/>
      <c r="H479" s="16"/>
      <c r="I479" s="124"/>
      <c r="J479" s="15"/>
      <c r="K479" s="125"/>
      <c r="L479" s="125"/>
      <c r="M479" s="125"/>
      <c r="N479" s="124"/>
    </row>
    <row r="480" spans="2:20" x14ac:dyDescent="0.15">
      <c r="B480" s="63" t="s">
        <v>88</v>
      </c>
      <c r="C480" s="56">
        <v>0.46082949308755761</v>
      </c>
      <c r="D480" s="56">
        <v>0.93896713615023475</v>
      </c>
      <c r="E480" s="56">
        <v>0</v>
      </c>
      <c r="F480" s="56">
        <v>1.4669926650366749</v>
      </c>
      <c r="G480" s="16"/>
      <c r="H480" s="16"/>
      <c r="I480" s="124"/>
      <c r="J480" s="15"/>
      <c r="K480" s="125"/>
      <c r="L480" s="125"/>
      <c r="M480" s="125"/>
      <c r="N480" s="124"/>
    </row>
    <row r="481" spans="2:18" x14ac:dyDescent="0.15">
      <c r="C481" s="16">
        <f>SUM(C476:C480)</f>
        <v>100.00000000000001</v>
      </c>
      <c r="D481" s="16">
        <f t="shared" ref="D481:F481" si="10">SUM(D476:D480)</f>
        <v>100.00000000000001</v>
      </c>
      <c r="E481" s="16">
        <f t="shared" si="10"/>
        <v>100</v>
      </c>
      <c r="F481" s="16">
        <f t="shared" si="10"/>
        <v>100</v>
      </c>
      <c r="G481" s="16"/>
      <c r="H481" s="16"/>
      <c r="I481" s="41"/>
      <c r="J481" s="41"/>
      <c r="K481" s="41"/>
      <c r="L481" s="41"/>
      <c r="M481" s="41"/>
      <c r="N481" s="124"/>
    </row>
    <row r="482" spans="2:18" x14ac:dyDescent="0.15">
      <c r="B482" s="15" t="s">
        <v>475</v>
      </c>
      <c r="C482" s="16"/>
      <c r="D482" s="16"/>
      <c r="E482" s="16"/>
      <c r="F482" s="16"/>
      <c r="G482" s="16"/>
      <c r="H482" s="16"/>
      <c r="I482" s="41"/>
      <c r="J482" s="41"/>
      <c r="K482" s="41"/>
      <c r="L482" s="41"/>
      <c r="M482" s="41"/>
      <c r="N482" s="124"/>
    </row>
    <row r="483" spans="2:18" x14ac:dyDescent="0.15">
      <c r="B483" s="77"/>
      <c r="C483" s="58" t="s">
        <v>86</v>
      </c>
      <c r="D483" s="58" t="s">
        <v>82</v>
      </c>
      <c r="E483" s="58" t="s">
        <v>84</v>
      </c>
      <c r="F483" s="58" t="s">
        <v>395</v>
      </c>
      <c r="I483" s="124"/>
      <c r="J483" s="171"/>
      <c r="K483" s="15"/>
      <c r="L483" s="15"/>
      <c r="M483" s="15"/>
      <c r="N483" s="124"/>
    </row>
    <row r="484" spans="2:18" x14ac:dyDescent="0.15">
      <c r="B484" s="63" t="s">
        <v>319</v>
      </c>
      <c r="C484" s="56">
        <v>47.465437788018434</v>
      </c>
      <c r="D484" s="56">
        <v>52.112676056338032</v>
      </c>
      <c r="E484" s="56">
        <v>42.986425339366512</v>
      </c>
      <c r="F484" s="56">
        <v>49.388753056234719</v>
      </c>
      <c r="G484" s="136"/>
      <c r="H484" s="136"/>
      <c r="I484" s="124"/>
      <c r="J484" s="15"/>
      <c r="K484" s="125"/>
      <c r="L484" s="125"/>
      <c r="M484" s="125"/>
      <c r="N484" s="124"/>
    </row>
    <row r="485" spans="2:18" x14ac:dyDescent="0.15">
      <c r="B485" s="63" t="s">
        <v>353</v>
      </c>
      <c r="C485" s="56">
        <v>4.3778801843317972</v>
      </c>
      <c r="D485" s="56">
        <v>5.164319248826291</v>
      </c>
      <c r="E485" s="56">
        <v>3.6199095022624435</v>
      </c>
      <c r="F485" s="56">
        <v>4.6454767726161368</v>
      </c>
      <c r="G485" s="16"/>
      <c r="H485" s="16"/>
      <c r="I485" s="124"/>
      <c r="J485" s="15"/>
      <c r="K485" s="125"/>
      <c r="L485" s="125"/>
      <c r="M485" s="125"/>
      <c r="N485" s="124"/>
    </row>
    <row r="486" spans="2:18" x14ac:dyDescent="0.15">
      <c r="B486" s="63" t="s">
        <v>320</v>
      </c>
      <c r="C486" s="56">
        <v>17.281105990783409</v>
      </c>
      <c r="D486" s="56">
        <v>18.779342723004696</v>
      </c>
      <c r="E486" s="56">
        <v>15.837104072398191</v>
      </c>
      <c r="F486" s="56">
        <v>18.337408312958434</v>
      </c>
      <c r="G486" s="16"/>
      <c r="H486" s="16"/>
      <c r="I486" s="124"/>
      <c r="J486" s="15"/>
      <c r="K486" s="125"/>
      <c r="L486" s="125"/>
      <c r="M486" s="125"/>
      <c r="N486" s="41"/>
      <c r="O486" s="16"/>
      <c r="P486" s="16"/>
      <c r="Q486" s="16"/>
      <c r="R486" s="136"/>
    </row>
    <row r="487" spans="2:18" x14ac:dyDescent="0.15">
      <c r="B487" s="63" t="s">
        <v>318</v>
      </c>
      <c r="C487" s="56">
        <v>30.414746543778801</v>
      </c>
      <c r="D487" s="56">
        <v>23.474178403755868</v>
      </c>
      <c r="E487" s="56">
        <v>37.104072398190048</v>
      </c>
      <c r="F487" s="56">
        <v>26.405867970660147</v>
      </c>
      <c r="G487" s="16"/>
      <c r="H487" s="16"/>
      <c r="I487" s="124"/>
      <c r="J487" s="15"/>
      <c r="K487" s="125"/>
      <c r="L487" s="125"/>
      <c r="M487" s="125"/>
      <c r="N487" s="124"/>
    </row>
    <row r="488" spans="2:18" x14ac:dyDescent="0.15">
      <c r="B488" s="63" t="s">
        <v>88</v>
      </c>
      <c r="C488" s="56">
        <v>0.46082949308755761</v>
      </c>
      <c r="D488" s="56">
        <v>0.46948356807511737</v>
      </c>
      <c r="E488" s="56">
        <v>0.45248868778280543</v>
      </c>
      <c r="F488" s="56">
        <v>1.2224938875305624</v>
      </c>
      <c r="G488" s="16"/>
      <c r="H488" s="16"/>
      <c r="I488" s="124"/>
      <c r="J488" s="15"/>
      <c r="K488" s="125"/>
      <c r="L488" s="125"/>
      <c r="M488" s="125"/>
      <c r="N488" s="124"/>
    </row>
    <row r="489" spans="2:18" x14ac:dyDescent="0.15">
      <c r="I489" s="124"/>
      <c r="J489" s="124"/>
      <c r="K489" s="124"/>
      <c r="L489" s="124"/>
      <c r="M489" s="124"/>
      <c r="N489" s="124"/>
    </row>
    <row r="490" spans="2:18" x14ac:dyDescent="0.15">
      <c r="B490" s="15" t="s">
        <v>476</v>
      </c>
      <c r="I490" s="124"/>
      <c r="J490" s="124"/>
      <c r="K490" s="124"/>
      <c r="L490" s="124"/>
      <c r="M490" s="124"/>
      <c r="N490" s="124"/>
    </row>
    <row r="491" spans="2:18" x14ac:dyDescent="0.15">
      <c r="B491" s="77"/>
      <c r="C491" s="58" t="s">
        <v>86</v>
      </c>
      <c r="D491" s="58" t="s">
        <v>82</v>
      </c>
      <c r="E491" s="58" t="s">
        <v>84</v>
      </c>
      <c r="F491" s="58" t="s">
        <v>395</v>
      </c>
      <c r="I491" s="124"/>
      <c r="J491" s="171"/>
      <c r="K491" s="15"/>
      <c r="L491" s="15"/>
      <c r="M491" s="15"/>
      <c r="N491" s="124"/>
    </row>
    <row r="492" spans="2:18" x14ac:dyDescent="0.15">
      <c r="B492" s="63" t="s">
        <v>319</v>
      </c>
      <c r="C492" s="56">
        <v>79.953917050691246</v>
      </c>
      <c r="D492" s="56">
        <v>77.464788732394368</v>
      </c>
      <c r="E492" s="56">
        <v>82.352941176470594</v>
      </c>
      <c r="F492" s="56">
        <v>79.462102689486557</v>
      </c>
      <c r="G492" s="16"/>
      <c r="H492" s="136"/>
      <c r="I492" s="124"/>
      <c r="J492" s="15"/>
      <c r="K492" s="125"/>
      <c r="L492" s="125"/>
      <c r="M492" s="125"/>
      <c r="N492" s="124"/>
    </row>
    <row r="493" spans="2:18" x14ac:dyDescent="0.15">
      <c r="B493" s="63" t="s">
        <v>353</v>
      </c>
      <c r="C493" s="56">
        <v>0.92165898617511521</v>
      </c>
      <c r="D493" s="56">
        <v>0.93896713615023475</v>
      </c>
      <c r="E493" s="56">
        <v>0.90497737556561086</v>
      </c>
      <c r="F493" s="56">
        <v>1.4669926650366749</v>
      </c>
      <c r="G493" s="16"/>
      <c r="H493" s="16"/>
      <c r="I493" s="124"/>
      <c r="J493" s="15"/>
      <c r="K493" s="125"/>
      <c r="L493" s="125"/>
      <c r="M493" s="125"/>
      <c r="N493" s="124"/>
    </row>
    <row r="494" spans="2:18" x14ac:dyDescent="0.15">
      <c r="B494" s="63" t="s">
        <v>320</v>
      </c>
      <c r="C494" s="56">
        <v>18.202764976958527</v>
      </c>
      <c r="D494" s="56">
        <v>20.187793427230048</v>
      </c>
      <c r="E494" s="56">
        <v>16.289592760180994</v>
      </c>
      <c r="F494" s="56">
        <v>13.691931540342297</v>
      </c>
      <c r="G494" s="136"/>
      <c r="H494" s="16"/>
      <c r="I494" s="124"/>
      <c r="J494" s="15"/>
      <c r="K494" s="125"/>
      <c r="L494" s="125"/>
      <c r="M494" s="125"/>
      <c r="N494" s="41"/>
      <c r="O494" s="16"/>
      <c r="P494" s="16"/>
      <c r="Q494" s="16"/>
      <c r="R494" s="136"/>
    </row>
    <row r="495" spans="2:18" x14ac:dyDescent="0.15">
      <c r="B495" s="63" t="s">
        <v>318</v>
      </c>
      <c r="C495" s="56">
        <v>0.69124423963133641</v>
      </c>
      <c r="D495" s="56">
        <v>0.93896713615023475</v>
      </c>
      <c r="E495" s="56">
        <v>0.45248868778280543</v>
      </c>
      <c r="F495" s="56">
        <v>2.6894865525672373</v>
      </c>
      <c r="G495" s="16"/>
      <c r="H495" s="16"/>
      <c r="I495" s="124"/>
      <c r="J495" s="15"/>
      <c r="K495" s="125"/>
      <c r="L495" s="125"/>
      <c r="M495" s="125"/>
      <c r="N495" s="124"/>
    </row>
    <row r="496" spans="2:18" x14ac:dyDescent="0.15">
      <c r="B496" s="63" t="s">
        <v>88</v>
      </c>
      <c r="C496" s="56">
        <v>0.2304147465437788</v>
      </c>
      <c r="D496" s="56">
        <v>0.46948356807511737</v>
      </c>
      <c r="E496" s="56">
        <v>0</v>
      </c>
      <c r="F496" s="56">
        <v>2.6894865525672373</v>
      </c>
      <c r="G496" s="16"/>
      <c r="H496" s="16"/>
      <c r="I496" s="124"/>
      <c r="J496" s="15"/>
      <c r="K496" s="125"/>
      <c r="L496" s="125"/>
      <c r="M496" s="125"/>
      <c r="N496" s="124"/>
    </row>
    <row r="497" spans="2:18" x14ac:dyDescent="0.15">
      <c r="H497" s="16"/>
      <c r="I497" s="124"/>
      <c r="J497" s="124"/>
      <c r="K497" s="124"/>
      <c r="L497" s="124"/>
      <c r="M497" s="124"/>
      <c r="N497" s="124"/>
    </row>
    <row r="498" spans="2:18" x14ac:dyDescent="0.15">
      <c r="B498" s="15" t="s">
        <v>477</v>
      </c>
      <c r="I498" s="124"/>
      <c r="J498" s="124"/>
      <c r="K498" s="124"/>
      <c r="L498" s="124"/>
      <c r="M498" s="124"/>
      <c r="N498" s="124"/>
    </row>
    <row r="499" spans="2:18" x14ac:dyDescent="0.15">
      <c r="B499" s="77"/>
      <c r="C499" s="58" t="s">
        <v>86</v>
      </c>
      <c r="D499" s="58" t="s">
        <v>82</v>
      </c>
      <c r="E499" s="58" t="s">
        <v>84</v>
      </c>
      <c r="F499" s="58" t="s">
        <v>395</v>
      </c>
      <c r="I499" s="124"/>
      <c r="J499" s="171"/>
      <c r="K499" s="15"/>
      <c r="L499" s="15"/>
      <c r="M499" s="15"/>
      <c r="N499" s="124"/>
    </row>
    <row r="500" spans="2:18" x14ac:dyDescent="0.15">
      <c r="B500" s="63" t="s">
        <v>319</v>
      </c>
      <c r="C500" s="56">
        <v>1.1520737327188939</v>
      </c>
      <c r="D500" s="56">
        <v>0.93896713615023475</v>
      </c>
      <c r="E500" s="56">
        <v>1.3574660633484164</v>
      </c>
      <c r="F500" s="56">
        <v>0.73349633251833746</v>
      </c>
      <c r="G500" s="136"/>
      <c r="H500" s="16"/>
      <c r="I500" s="124"/>
      <c r="J500" s="15"/>
      <c r="K500" s="125"/>
      <c r="L500" s="125"/>
      <c r="M500" s="125"/>
      <c r="N500" s="124"/>
    </row>
    <row r="501" spans="2:18" x14ac:dyDescent="0.15">
      <c r="B501" s="63" t="s">
        <v>353</v>
      </c>
      <c r="C501" s="56">
        <v>0.69124423963133641</v>
      </c>
      <c r="D501" s="56">
        <v>0.46948356807511737</v>
      </c>
      <c r="E501" s="56">
        <v>0.90497737556561086</v>
      </c>
      <c r="F501" s="56">
        <v>0.97799511002444983</v>
      </c>
      <c r="G501" s="16"/>
      <c r="H501" s="16"/>
      <c r="I501" s="124"/>
      <c r="J501" s="15"/>
      <c r="K501" s="125"/>
      <c r="L501" s="125"/>
      <c r="M501" s="125"/>
      <c r="N501" s="124"/>
    </row>
    <row r="502" spans="2:18" x14ac:dyDescent="0.15">
      <c r="B502" s="63" t="s">
        <v>320</v>
      </c>
      <c r="C502" s="56">
        <v>95.622119815668199</v>
      </c>
      <c r="D502" s="56">
        <v>95.774647887323937</v>
      </c>
      <c r="E502" s="56">
        <v>95.475113122171948</v>
      </c>
      <c r="F502" s="56">
        <v>88.997555012224936</v>
      </c>
      <c r="G502" s="136"/>
      <c r="H502" s="16"/>
      <c r="I502" s="124"/>
      <c r="J502" s="15"/>
      <c r="K502" s="125"/>
      <c r="L502" s="125"/>
      <c r="M502" s="125"/>
      <c r="N502" s="41"/>
      <c r="O502" s="16"/>
      <c r="P502" s="16"/>
      <c r="Q502" s="16"/>
      <c r="R502" s="136"/>
    </row>
    <row r="503" spans="2:18" x14ac:dyDescent="0.15">
      <c r="B503" s="63" t="s">
        <v>318</v>
      </c>
      <c r="C503" s="56">
        <v>2.0737327188940093</v>
      </c>
      <c r="D503" s="56">
        <v>2.347417840375587</v>
      </c>
      <c r="E503" s="56">
        <v>1.8099547511312217</v>
      </c>
      <c r="F503" s="56">
        <v>5.8679706601466997</v>
      </c>
      <c r="G503" s="16"/>
      <c r="H503" s="16"/>
      <c r="I503" s="124"/>
      <c r="J503" s="15"/>
      <c r="K503" s="125"/>
      <c r="L503" s="125"/>
      <c r="M503" s="125"/>
      <c r="N503" s="124"/>
    </row>
    <row r="504" spans="2:18" x14ac:dyDescent="0.15">
      <c r="B504" s="63" t="s">
        <v>88</v>
      </c>
      <c r="C504" s="56">
        <v>0.46082949308755761</v>
      </c>
      <c r="D504" s="56">
        <v>0.46948356807511737</v>
      </c>
      <c r="E504" s="56">
        <v>0.45248868778280543</v>
      </c>
      <c r="F504" s="56">
        <v>3.4229828850855744</v>
      </c>
      <c r="G504" s="16"/>
      <c r="H504" s="16"/>
      <c r="I504" s="124"/>
      <c r="J504" s="15"/>
      <c r="K504" s="125"/>
      <c r="L504" s="125"/>
      <c r="M504" s="125"/>
      <c r="N504" s="124"/>
    </row>
    <row r="505" spans="2:18" x14ac:dyDescent="0.15">
      <c r="G505" s="16"/>
      <c r="I505" s="124"/>
      <c r="J505" s="124"/>
      <c r="K505" s="124"/>
      <c r="L505" s="124"/>
      <c r="M505" s="124"/>
      <c r="N505" s="124"/>
    </row>
    <row r="506" spans="2:18" x14ac:dyDescent="0.15">
      <c r="B506" s="15" t="s">
        <v>478</v>
      </c>
      <c r="I506" s="124"/>
      <c r="J506" s="124"/>
      <c r="K506" s="124"/>
      <c r="L506" s="124"/>
      <c r="M506" s="124"/>
      <c r="N506" s="124"/>
    </row>
    <row r="507" spans="2:18" x14ac:dyDescent="0.15">
      <c r="B507" s="77"/>
      <c r="C507" s="58" t="s">
        <v>86</v>
      </c>
      <c r="D507" s="58" t="s">
        <v>82</v>
      </c>
      <c r="E507" s="58" t="s">
        <v>84</v>
      </c>
      <c r="F507" s="58" t="s">
        <v>395</v>
      </c>
      <c r="I507" s="124"/>
      <c r="J507" s="171"/>
      <c r="K507" s="15"/>
      <c r="L507" s="15"/>
      <c r="M507" s="15"/>
      <c r="N507" s="124"/>
    </row>
    <row r="508" spans="2:18" x14ac:dyDescent="0.15">
      <c r="B508" s="63" t="s">
        <v>319</v>
      </c>
      <c r="C508" s="56">
        <v>5.2995391705069128</v>
      </c>
      <c r="D508" s="56">
        <v>6.103286384976526</v>
      </c>
      <c r="E508" s="56">
        <v>4.5248868778280542</v>
      </c>
      <c r="F508" s="56">
        <v>11.735941320293399</v>
      </c>
      <c r="G508" s="136"/>
      <c r="H508" s="16"/>
      <c r="I508" s="124"/>
      <c r="J508" s="15"/>
      <c r="K508" s="125"/>
      <c r="L508" s="125"/>
      <c r="M508" s="125"/>
      <c r="N508" s="124"/>
    </row>
    <row r="509" spans="2:18" x14ac:dyDescent="0.15">
      <c r="B509" s="63" t="s">
        <v>353</v>
      </c>
      <c r="C509" s="56">
        <v>1.8433179723502304</v>
      </c>
      <c r="D509" s="56">
        <v>2.347417840375587</v>
      </c>
      <c r="E509" s="56">
        <v>1.3574660633484164</v>
      </c>
      <c r="F509" s="56">
        <v>1.4669926650366749</v>
      </c>
      <c r="G509" s="16"/>
      <c r="H509" s="16"/>
      <c r="I509" s="124"/>
      <c r="J509" s="15"/>
      <c r="K509" s="125"/>
      <c r="L509" s="125"/>
      <c r="M509" s="125"/>
      <c r="N509" s="124"/>
    </row>
    <row r="510" spans="2:18" x14ac:dyDescent="0.15">
      <c r="B510" s="63" t="s">
        <v>320</v>
      </c>
      <c r="C510" s="56">
        <v>88.018433179723502</v>
      </c>
      <c r="D510" s="56">
        <v>84.97652582159624</v>
      </c>
      <c r="E510" s="56">
        <v>90.950226244343895</v>
      </c>
      <c r="F510" s="56">
        <v>77.995110024449872</v>
      </c>
      <c r="G510" s="136"/>
      <c r="H510" s="136"/>
      <c r="I510" s="124"/>
      <c r="J510" s="15"/>
      <c r="K510" s="125"/>
      <c r="L510" s="125"/>
      <c r="M510" s="125"/>
      <c r="N510" s="124"/>
    </row>
    <row r="511" spans="2:18" x14ac:dyDescent="0.15">
      <c r="B511" s="63" t="s">
        <v>318</v>
      </c>
      <c r="C511" s="56">
        <v>2.5345622119815667</v>
      </c>
      <c r="D511" s="56">
        <v>2.816901408450704</v>
      </c>
      <c r="E511" s="56">
        <v>2.2624434389140271</v>
      </c>
      <c r="F511" s="56">
        <v>4.8899755501222497</v>
      </c>
      <c r="G511" s="16"/>
      <c r="H511" s="16"/>
      <c r="I511" s="124"/>
      <c r="J511" s="15"/>
      <c r="K511" s="125"/>
      <c r="L511" s="125"/>
      <c r="M511" s="125"/>
      <c r="N511" s="124"/>
    </row>
    <row r="512" spans="2:18" x14ac:dyDescent="0.15">
      <c r="B512" s="63" t="s">
        <v>88</v>
      </c>
      <c r="C512" s="56">
        <v>2.3041474654377878</v>
      </c>
      <c r="D512" s="56">
        <v>3.755868544600939</v>
      </c>
      <c r="E512" s="56">
        <v>0.90497737556561086</v>
      </c>
      <c r="F512" s="56">
        <v>3.9119804400977993</v>
      </c>
      <c r="G512" s="16"/>
      <c r="H512" s="16"/>
      <c r="I512" s="124"/>
      <c r="J512" s="15"/>
      <c r="K512" s="125"/>
      <c r="L512" s="125"/>
      <c r="M512" s="125"/>
      <c r="N512" s="124"/>
    </row>
    <row r="513" spans="2:18" x14ac:dyDescent="0.15">
      <c r="I513" s="124"/>
      <c r="J513" s="124"/>
      <c r="K513" s="124"/>
      <c r="L513" s="124"/>
      <c r="M513" s="124"/>
      <c r="N513" s="124"/>
    </row>
    <row r="514" spans="2:18" x14ac:dyDescent="0.15">
      <c r="B514" s="15" t="s">
        <v>479</v>
      </c>
      <c r="I514" s="124"/>
      <c r="J514" s="124"/>
      <c r="K514" s="124"/>
      <c r="L514" s="124"/>
      <c r="M514" s="124"/>
      <c r="N514" s="124"/>
    </row>
    <row r="515" spans="2:18" x14ac:dyDescent="0.15">
      <c r="B515" s="77"/>
      <c r="C515" s="58" t="s">
        <v>86</v>
      </c>
      <c r="D515" s="58" t="s">
        <v>82</v>
      </c>
      <c r="E515" s="58" t="s">
        <v>84</v>
      </c>
      <c r="F515" s="58" t="s">
        <v>395</v>
      </c>
      <c r="I515" s="124"/>
      <c r="J515" s="171"/>
      <c r="K515" s="15"/>
      <c r="L515" s="15"/>
      <c r="M515" s="15"/>
      <c r="N515" s="124"/>
    </row>
    <row r="516" spans="2:18" x14ac:dyDescent="0.15">
      <c r="B516" s="63" t="s">
        <v>319</v>
      </c>
      <c r="C516" s="56">
        <v>0.2304147465437788</v>
      </c>
      <c r="D516" s="56">
        <v>0.46948356807511737</v>
      </c>
      <c r="E516" s="56">
        <v>0</v>
      </c>
      <c r="F516" s="56">
        <v>0.73349633251833746</v>
      </c>
      <c r="G516" s="136"/>
      <c r="H516" s="16"/>
      <c r="I516" s="124"/>
      <c r="J516" s="15"/>
      <c r="K516" s="125"/>
      <c r="L516" s="125"/>
      <c r="M516" s="125"/>
      <c r="N516" s="124"/>
    </row>
    <row r="517" spans="2:18" x14ac:dyDescent="0.15">
      <c r="B517" s="63" t="s">
        <v>353</v>
      </c>
      <c r="C517" s="56">
        <v>0.69124423963133641</v>
      </c>
      <c r="D517" s="56">
        <v>0</v>
      </c>
      <c r="E517" s="56">
        <v>1.3574660633484164</v>
      </c>
      <c r="F517" s="56">
        <v>1.7114914425427872</v>
      </c>
      <c r="G517" s="16"/>
      <c r="H517" s="16"/>
      <c r="I517" s="124"/>
      <c r="J517" s="15"/>
      <c r="K517" s="125"/>
      <c r="L517" s="125"/>
      <c r="M517" s="125"/>
      <c r="N517" s="124"/>
    </row>
    <row r="518" spans="2:18" x14ac:dyDescent="0.15">
      <c r="B518" s="63" t="s">
        <v>320</v>
      </c>
      <c r="C518" s="56">
        <v>97.695852534562206</v>
      </c>
      <c r="D518" s="56">
        <v>97.183098591549296</v>
      </c>
      <c r="E518" s="56">
        <v>98.190045248868785</v>
      </c>
      <c r="F518" s="56">
        <v>90.464547677261621</v>
      </c>
      <c r="G518" s="136"/>
      <c r="H518" s="16"/>
      <c r="I518" s="124"/>
      <c r="J518" s="15"/>
      <c r="K518" s="125"/>
      <c r="L518" s="125"/>
      <c r="M518" s="125"/>
      <c r="N518" s="41"/>
      <c r="O518" s="16"/>
      <c r="P518" s="16"/>
      <c r="Q518" s="16"/>
      <c r="R518" s="136"/>
    </row>
    <row r="519" spans="2:18" x14ac:dyDescent="0.15">
      <c r="B519" s="63" t="s">
        <v>318</v>
      </c>
      <c r="C519" s="56">
        <v>1.1520737327188939</v>
      </c>
      <c r="D519" s="56">
        <v>1.8779342723004695</v>
      </c>
      <c r="E519" s="56">
        <v>0.45248868778280543</v>
      </c>
      <c r="F519" s="56">
        <v>6.1124694376528117</v>
      </c>
      <c r="G519" s="16"/>
      <c r="H519" s="16"/>
      <c r="I519" s="124"/>
      <c r="J519" s="15"/>
      <c r="K519" s="125"/>
      <c r="L519" s="125"/>
      <c r="M519" s="125"/>
      <c r="N519" s="124"/>
    </row>
    <row r="520" spans="2:18" x14ac:dyDescent="0.15">
      <c r="B520" s="63" t="s">
        <v>88</v>
      </c>
      <c r="C520" s="56">
        <v>0.2304147465437788</v>
      </c>
      <c r="D520" s="56">
        <v>0.46948356807511737</v>
      </c>
      <c r="E520" s="56">
        <v>0</v>
      </c>
      <c r="F520" s="56">
        <v>0.97799511002444983</v>
      </c>
      <c r="G520" s="16"/>
      <c r="H520" s="16"/>
      <c r="I520" s="124"/>
      <c r="J520" s="15"/>
      <c r="K520" s="125"/>
      <c r="L520" s="125"/>
      <c r="M520" s="125"/>
      <c r="N520" s="124"/>
    </row>
    <row r="521" spans="2:18" x14ac:dyDescent="0.15">
      <c r="I521" s="124"/>
      <c r="J521" s="124"/>
      <c r="K521" s="124"/>
      <c r="L521" s="124"/>
      <c r="M521" s="124"/>
      <c r="N521" s="124"/>
    </row>
    <row r="522" spans="2:18" x14ac:dyDescent="0.15">
      <c r="B522" s="15" t="s">
        <v>480</v>
      </c>
      <c r="I522" s="124"/>
      <c r="J522" s="124"/>
      <c r="K522" s="124"/>
      <c r="L522" s="124"/>
      <c r="M522" s="124"/>
      <c r="N522" s="124"/>
    </row>
    <row r="523" spans="2:18" x14ac:dyDescent="0.15">
      <c r="B523" s="77"/>
      <c r="C523" s="58" t="s">
        <v>86</v>
      </c>
      <c r="D523" s="58" t="s">
        <v>82</v>
      </c>
      <c r="E523" s="58" t="s">
        <v>84</v>
      </c>
      <c r="F523" s="58" t="s">
        <v>395</v>
      </c>
      <c r="I523" s="124"/>
      <c r="J523" s="171"/>
      <c r="K523" s="15"/>
      <c r="L523" s="15"/>
      <c r="M523" s="15"/>
      <c r="N523" s="124"/>
    </row>
    <row r="524" spans="2:18" x14ac:dyDescent="0.15">
      <c r="B524" s="63" t="s">
        <v>319</v>
      </c>
      <c r="C524" s="56">
        <v>4.6082949308755756</v>
      </c>
      <c r="D524" s="56">
        <v>4.694835680751174</v>
      </c>
      <c r="E524" s="56">
        <v>4.5248868778280542</v>
      </c>
      <c r="F524" s="56">
        <v>5.1344743276283618</v>
      </c>
      <c r="G524" s="136"/>
      <c r="H524" s="16"/>
      <c r="I524" s="124"/>
      <c r="J524" s="15"/>
      <c r="K524" s="125"/>
      <c r="L524" s="125"/>
      <c r="M524" s="125"/>
      <c r="N524" s="124"/>
    </row>
    <row r="525" spans="2:18" x14ac:dyDescent="0.15">
      <c r="B525" s="63" t="s">
        <v>353</v>
      </c>
      <c r="C525" s="56">
        <v>1.1520737327188939</v>
      </c>
      <c r="D525" s="56">
        <v>0.93896713615023475</v>
      </c>
      <c r="E525" s="56">
        <v>1.3574660633484164</v>
      </c>
      <c r="F525" s="56">
        <v>1.9559902200488997</v>
      </c>
      <c r="G525" s="16"/>
      <c r="H525" s="16"/>
      <c r="I525" s="124"/>
      <c r="J525" s="15"/>
      <c r="K525" s="125"/>
      <c r="L525" s="125"/>
      <c r="M525" s="125"/>
      <c r="N525" s="124"/>
    </row>
    <row r="526" spans="2:18" x14ac:dyDescent="0.15">
      <c r="B526" s="63" t="s">
        <v>320</v>
      </c>
      <c r="C526" s="56">
        <v>86.405529953917053</v>
      </c>
      <c r="D526" s="56">
        <v>88.262910798122064</v>
      </c>
      <c r="E526" s="56">
        <v>84.615384615384613</v>
      </c>
      <c r="F526" s="56">
        <v>78.728606356968214</v>
      </c>
      <c r="G526" s="136"/>
      <c r="H526" s="16"/>
      <c r="I526" s="124"/>
      <c r="J526" s="15"/>
      <c r="K526" s="125"/>
      <c r="L526" s="125"/>
      <c r="M526" s="125"/>
      <c r="N526" s="41"/>
      <c r="O526" s="16"/>
      <c r="P526" s="16"/>
      <c r="Q526" s="16"/>
      <c r="R526" s="136"/>
    </row>
    <row r="527" spans="2:18" x14ac:dyDescent="0.15">
      <c r="B527" s="63" t="s">
        <v>318</v>
      </c>
      <c r="C527" s="56">
        <v>7.6036866359447002</v>
      </c>
      <c r="D527" s="56">
        <v>5.6338028169014081</v>
      </c>
      <c r="E527" s="56">
        <v>9.502262443438914</v>
      </c>
      <c r="F527" s="56">
        <v>12.713936430317849</v>
      </c>
      <c r="G527" s="16"/>
      <c r="H527" s="16"/>
      <c r="I527" s="124"/>
      <c r="J527" s="15"/>
      <c r="K527" s="125"/>
      <c r="L527" s="125"/>
      <c r="M527" s="125"/>
      <c r="N527" s="124"/>
    </row>
    <row r="528" spans="2:18" x14ac:dyDescent="0.15">
      <c r="B528" s="63" t="s">
        <v>88</v>
      </c>
      <c r="C528" s="56">
        <v>0.2304147465437788</v>
      </c>
      <c r="D528" s="56">
        <v>0.46948356807511737</v>
      </c>
      <c r="E528" s="56">
        <v>0</v>
      </c>
      <c r="F528" s="56">
        <v>1.4669926650366749</v>
      </c>
      <c r="G528" s="16"/>
      <c r="H528" s="16"/>
      <c r="I528" s="124"/>
      <c r="J528" s="15"/>
      <c r="K528" s="125"/>
      <c r="L528" s="125"/>
      <c r="M528" s="125"/>
      <c r="N528" s="124"/>
    </row>
    <row r="529" spans="2:18" x14ac:dyDescent="0.15">
      <c r="I529" s="124"/>
      <c r="J529" s="124"/>
      <c r="K529" s="124"/>
      <c r="L529" s="124"/>
      <c r="M529" s="124"/>
      <c r="N529" s="124"/>
    </row>
    <row r="530" spans="2:18" x14ac:dyDescent="0.15">
      <c r="B530" s="15" t="s">
        <v>481</v>
      </c>
      <c r="I530" s="124"/>
      <c r="J530" s="124"/>
      <c r="K530" s="124"/>
      <c r="L530" s="124"/>
      <c r="M530" s="124"/>
      <c r="N530" s="124"/>
    </row>
    <row r="531" spans="2:18" x14ac:dyDescent="0.15">
      <c r="B531" s="77"/>
      <c r="C531" s="58" t="s">
        <v>86</v>
      </c>
      <c r="D531" s="58" t="s">
        <v>82</v>
      </c>
      <c r="E531" s="58" t="s">
        <v>84</v>
      </c>
      <c r="F531" s="58" t="s">
        <v>395</v>
      </c>
      <c r="I531" s="124"/>
      <c r="J531" s="171"/>
      <c r="K531" s="15"/>
      <c r="L531" s="15"/>
      <c r="M531" s="15"/>
      <c r="N531" s="124"/>
    </row>
    <row r="532" spans="2:18" x14ac:dyDescent="0.15">
      <c r="B532" s="63" t="s">
        <v>319</v>
      </c>
      <c r="C532" s="56">
        <v>0</v>
      </c>
      <c r="D532" s="56">
        <v>0</v>
      </c>
      <c r="E532" s="56">
        <v>0</v>
      </c>
      <c r="F532" s="56">
        <v>0.24449877750611246</v>
      </c>
      <c r="G532" s="136"/>
      <c r="H532" s="16"/>
      <c r="I532" s="124"/>
      <c r="J532" s="15"/>
      <c r="K532" s="125"/>
      <c r="L532" s="125"/>
      <c r="M532" s="125"/>
      <c r="N532" s="124"/>
    </row>
    <row r="533" spans="2:18" x14ac:dyDescent="0.15">
      <c r="B533" s="63" t="s">
        <v>353</v>
      </c>
      <c r="C533" s="56">
        <v>0.2304147465437788</v>
      </c>
      <c r="D533" s="56">
        <v>0</v>
      </c>
      <c r="E533" s="56">
        <v>0.45248868778280543</v>
      </c>
      <c r="F533" s="56">
        <v>0.48899755501222492</v>
      </c>
      <c r="G533" s="16"/>
      <c r="H533" s="16"/>
      <c r="I533" s="124"/>
      <c r="J533" s="15"/>
      <c r="K533" s="125"/>
      <c r="L533" s="125"/>
      <c r="M533" s="125"/>
      <c r="N533" s="124"/>
    </row>
    <row r="534" spans="2:18" x14ac:dyDescent="0.15">
      <c r="B534" s="63" t="s">
        <v>320</v>
      </c>
      <c r="C534" s="56">
        <v>98.156682027649765</v>
      </c>
      <c r="D534" s="56">
        <v>98.122065727699535</v>
      </c>
      <c r="E534" s="56">
        <v>98.190045248868785</v>
      </c>
      <c r="F534" s="56">
        <v>92.42053789731051</v>
      </c>
      <c r="G534" s="16"/>
      <c r="H534" s="16"/>
      <c r="I534" s="124"/>
      <c r="J534" s="15"/>
      <c r="K534" s="125"/>
      <c r="L534" s="125"/>
      <c r="M534" s="125"/>
      <c r="N534" s="41"/>
      <c r="O534" s="16"/>
      <c r="P534" s="16"/>
      <c r="Q534" s="16"/>
      <c r="R534" s="136"/>
    </row>
    <row r="535" spans="2:18" x14ac:dyDescent="0.15">
      <c r="B535" s="63" t="s">
        <v>318</v>
      </c>
      <c r="C535" s="56">
        <v>1.3824884792626728</v>
      </c>
      <c r="D535" s="56">
        <v>1.408450704225352</v>
      </c>
      <c r="E535" s="56">
        <v>1.3574660633484164</v>
      </c>
      <c r="F535" s="56">
        <v>5.8679706601466997</v>
      </c>
      <c r="G535" s="16"/>
      <c r="H535" s="16"/>
      <c r="I535" s="124"/>
      <c r="J535" s="15"/>
      <c r="K535" s="125"/>
      <c r="L535" s="125"/>
      <c r="M535" s="125"/>
      <c r="N535" s="124"/>
    </row>
    <row r="536" spans="2:18" x14ac:dyDescent="0.15">
      <c r="B536" s="63" t="s">
        <v>88</v>
      </c>
      <c r="C536" s="56">
        <v>0.2304147465437788</v>
      </c>
      <c r="D536" s="56">
        <v>0.46948356807511737</v>
      </c>
      <c r="E536" s="56">
        <v>0</v>
      </c>
      <c r="F536" s="56">
        <v>0.97799511002444983</v>
      </c>
      <c r="G536" s="16"/>
      <c r="H536" s="16"/>
      <c r="I536" s="124"/>
      <c r="J536" s="15"/>
      <c r="K536" s="125"/>
      <c r="L536" s="125"/>
      <c r="M536" s="125"/>
      <c r="N536" s="124"/>
    </row>
    <row r="537" spans="2:18" x14ac:dyDescent="0.15">
      <c r="I537" s="124"/>
      <c r="J537" s="124"/>
      <c r="K537" s="124"/>
      <c r="L537" s="124"/>
      <c r="M537" s="124"/>
      <c r="N537" s="124"/>
    </row>
    <row r="538" spans="2:18" x14ac:dyDescent="0.15">
      <c r="B538" t="s">
        <v>519</v>
      </c>
      <c r="H538" t="s">
        <v>487</v>
      </c>
    </row>
    <row r="539" spans="2:18" x14ac:dyDescent="0.15">
      <c r="B539" s="63"/>
      <c r="C539" s="58" t="s">
        <v>86</v>
      </c>
      <c r="D539" s="58" t="s">
        <v>82</v>
      </c>
      <c r="E539" s="58" t="s">
        <v>84</v>
      </c>
      <c r="H539" s="114"/>
      <c r="I539" s="115" t="s">
        <v>86</v>
      </c>
      <c r="J539" s="115" t="s">
        <v>82</v>
      </c>
      <c r="K539" s="115" t="s">
        <v>84</v>
      </c>
    </row>
    <row r="540" spans="2:18" x14ac:dyDescent="0.15">
      <c r="B540" s="63" t="s">
        <v>354</v>
      </c>
      <c r="C540" s="56">
        <v>15.495867768595041</v>
      </c>
      <c r="D540" s="56">
        <v>16.386554621848738</v>
      </c>
      <c r="E540" s="56">
        <v>14.634146341463415</v>
      </c>
      <c r="F540" s="34"/>
      <c r="G540" s="31"/>
      <c r="H540" s="114" t="s">
        <v>354</v>
      </c>
      <c r="I540" s="116">
        <v>11.201629327902241</v>
      </c>
      <c r="J540" s="116">
        <v>10.317460317460318</v>
      </c>
      <c r="K540" s="116">
        <v>12.133891213389122</v>
      </c>
      <c r="L540" s="136"/>
      <c r="M540" s="16"/>
      <c r="N540" s="16"/>
      <c r="O540" s="16"/>
    </row>
    <row r="541" spans="2:18" x14ac:dyDescent="0.15">
      <c r="B541" s="63" t="s">
        <v>355</v>
      </c>
      <c r="C541" s="56">
        <v>6.6115702479338845</v>
      </c>
      <c r="D541" s="56">
        <v>7.5630252100840334</v>
      </c>
      <c r="E541" s="56">
        <v>5.691056910569106</v>
      </c>
      <c r="F541" s="34"/>
      <c r="G541" s="31"/>
      <c r="H541" s="114" t="s">
        <v>355</v>
      </c>
      <c r="I541" s="116">
        <v>4.8879837067209779</v>
      </c>
      <c r="J541" s="116">
        <v>5.1587301587301591</v>
      </c>
      <c r="K541" s="116">
        <v>4.6025104602510458</v>
      </c>
      <c r="L541" s="16"/>
      <c r="M541" s="16"/>
      <c r="N541" s="16"/>
      <c r="O541" s="16"/>
    </row>
    <row r="542" spans="2:18" x14ac:dyDescent="0.15">
      <c r="B542" s="63" t="s">
        <v>301</v>
      </c>
      <c r="C542" s="167">
        <v>33.67768595041322</v>
      </c>
      <c r="D542" s="167">
        <v>45.798319327731093</v>
      </c>
      <c r="E542" s="167">
        <v>21.951219512195124</v>
      </c>
      <c r="F542" s="34"/>
      <c r="G542" s="31"/>
      <c r="H542" s="114" t="s">
        <v>301</v>
      </c>
      <c r="I542" s="116">
        <v>44.195519348268839</v>
      </c>
      <c r="J542" s="116">
        <v>53.174603174603178</v>
      </c>
      <c r="K542" s="116">
        <v>34.728033472803347</v>
      </c>
      <c r="L542" s="136"/>
      <c r="M542" s="16"/>
      <c r="N542" s="136"/>
      <c r="O542" s="16"/>
    </row>
    <row r="543" spans="2:18" x14ac:dyDescent="0.15">
      <c r="B543" s="63" t="s">
        <v>302</v>
      </c>
      <c r="C543" s="167">
        <v>51.446280991735534</v>
      </c>
      <c r="D543" s="167">
        <v>44.957983193277308</v>
      </c>
      <c r="E543" s="167">
        <v>57.72357723577236</v>
      </c>
      <c r="G543" s="31"/>
      <c r="H543" s="114" t="s">
        <v>302</v>
      </c>
      <c r="I543" s="116">
        <v>46.639511201629325</v>
      </c>
      <c r="J543" s="116">
        <v>47.222222222222221</v>
      </c>
      <c r="K543" s="116">
        <v>46.02510460251046</v>
      </c>
      <c r="L543" s="136"/>
      <c r="M543" s="16"/>
      <c r="N543" s="136"/>
      <c r="O543" s="16"/>
    </row>
    <row r="544" spans="2:18" x14ac:dyDescent="0.15">
      <c r="B544" s="63" t="s">
        <v>303</v>
      </c>
      <c r="C544" s="167">
        <v>82.231404958677686</v>
      </c>
      <c r="D544" s="167">
        <v>82.773109243697476</v>
      </c>
      <c r="E544" s="167">
        <v>81.707317073170728</v>
      </c>
      <c r="G544" s="31"/>
      <c r="H544" s="114" t="s">
        <v>303</v>
      </c>
      <c r="I544" s="116">
        <v>78.207739307535647</v>
      </c>
      <c r="J544" s="116">
        <v>75.793650793650798</v>
      </c>
      <c r="K544" s="116">
        <v>80.753138075313814</v>
      </c>
      <c r="L544" s="16"/>
      <c r="M544" s="16"/>
      <c r="N544" s="16"/>
      <c r="O544" s="16"/>
    </row>
    <row r="545" spans="2:15" x14ac:dyDescent="0.15">
      <c r="B545" s="63" t="s">
        <v>304</v>
      </c>
      <c r="C545" s="167">
        <v>3.0991735537190084</v>
      </c>
      <c r="D545" s="167">
        <v>2.5210084033613445</v>
      </c>
      <c r="E545" s="167">
        <v>3.6585365853658538</v>
      </c>
      <c r="G545" s="31"/>
      <c r="H545" s="114" t="s">
        <v>304</v>
      </c>
      <c r="I545" s="116">
        <v>5.4989816700610996</v>
      </c>
      <c r="J545" s="116">
        <v>5.9523809523809526</v>
      </c>
      <c r="K545" s="116">
        <v>5.02092050209205</v>
      </c>
      <c r="L545" s="16"/>
      <c r="M545" s="16"/>
      <c r="N545" s="16"/>
      <c r="O545" s="16"/>
    </row>
    <row r="546" spans="2:15" x14ac:dyDescent="0.15">
      <c r="B546" s="63" t="s">
        <v>305</v>
      </c>
      <c r="C546" s="56">
        <v>19.214876033057852</v>
      </c>
      <c r="D546" s="56">
        <v>20.168067226890756</v>
      </c>
      <c r="E546" s="56">
        <v>18.292682926829269</v>
      </c>
      <c r="G546" s="31"/>
      <c r="H546" s="114" t="s">
        <v>305</v>
      </c>
      <c r="I546" s="116">
        <v>16.90427698574338</v>
      </c>
      <c r="J546" s="116">
        <v>15.476190476190476</v>
      </c>
      <c r="K546" s="116">
        <v>18.410041841004183</v>
      </c>
      <c r="L546" s="16"/>
      <c r="M546" s="16"/>
      <c r="N546" s="16"/>
      <c r="O546" s="16"/>
    </row>
    <row r="547" spans="2:15" x14ac:dyDescent="0.15">
      <c r="B547" s="63" t="s">
        <v>306</v>
      </c>
      <c r="C547" s="56">
        <v>28.512396694214875</v>
      </c>
      <c r="D547" s="56">
        <v>24.789915966386555</v>
      </c>
      <c r="E547" s="56">
        <v>32.113821138211385</v>
      </c>
      <c r="G547" s="31"/>
      <c r="H547" s="114" t="s">
        <v>306</v>
      </c>
      <c r="I547" s="116">
        <v>29.735234215885946</v>
      </c>
      <c r="J547" s="116">
        <v>24.603174603174605</v>
      </c>
      <c r="K547" s="116">
        <v>35.146443514644353</v>
      </c>
      <c r="L547" s="16"/>
      <c r="M547" s="16"/>
      <c r="N547" s="16"/>
      <c r="O547" s="16"/>
    </row>
    <row r="548" spans="2:15" x14ac:dyDescent="0.15">
      <c r="B548" s="63" t="s">
        <v>307</v>
      </c>
      <c r="C548" s="56">
        <v>0.41322314049586778</v>
      </c>
      <c r="D548" s="56">
        <v>0.42016806722689076</v>
      </c>
      <c r="E548" s="56">
        <v>0.4065040650406504</v>
      </c>
      <c r="G548" s="31"/>
      <c r="H548" s="114" t="s">
        <v>307</v>
      </c>
      <c r="I548" s="116">
        <v>2.6476578411405294</v>
      </c>
      <c r="J548" s="116">
        <v>3.5714285714285716</v>
      </c>
      <c r="K548" s="116">
        <v>1.6736401673640167</v>
      </c>
      <c r="L548" s="16"/>
      <c r="M548" s="16"/>
      <c r="N548" s="16"/>
      <c r="O548" s="16"/>
    </row>
    <row r="549" spans="2:15" x14ac:dyDescent="0.15">
      <c r="B549" s="63" t="s">
        <v>131</v>
      </c>
      <c r="C549" s="56">
        <v>7.0247933884297522</v>
      </c>
      <c r="D549" s="56">
        <v>5.46218487394958</v>
      </c>
      <c r="E549" s="56">
        <v>8.536585365853659</v>
      </c>
      <c r="G549" s="31"/>
      <c r="H549" s="114" t="s">
        <v>131</v>
      </c>
      <c r="I549" s="116">
        <v>7.7393075356415482</v>
      </c>
      <c r="J549" s="116">
        <v>7.1428571428571432</v>
      </c>
      <c r="K549" s="116">
        <v>8.3682008368200833</v>
      </c>
      <c r="L549" s="16"/>
      <c r="M549" s="16"/>
      <c r="N549" s="16"/>
      <c r="O549" s="16"/>
    </row>
    <row r="550" spans="2:15" x14ac:dyDescent="0.15">
      <c r="B550" s="63" t="s">
        <v>88</v>
      </c>
      <c r="C550" s="56">
        <v>0.41322314049586778</v>
      </c>
      <c r="D550" s="56">
        <v>0.42016806722689076</v>
      </c>
      <c r="E550" s="56">
        <v>0.4065040650406504</v>
      </c>
      <c r="G550" s="31"/>
      <c r="H550" s="114" t="s">
        <v>88</v>
      </c>
      <c r="I550" s="116">
        <v>0.61099796334012224</v>
      </c>
      <c r="J550" s="116">
        <v>0.3968253968253968</v>
      </c>
      <c r="K550" s="116">
        <v>0.83682008368200833</v>
      </c>
      <c r="L550" s="16"/>
      <c r="M550" s="16"/>
      <c r="N550" s="16"/>
      <c r="O550" s="16"/>
    </row>
    <row r="551" spans="2:15" x14ac:dyDescent="0.15">
      <c r="C551" s="16"/>
      <c r="G551" s="31"/>
      <c r="I551" s="16"/>
    </row>
    <row r="552" spans="2:15" x14ac:dyDescent="0.15">
      <c r="B552" t="s">
        <v>520</v>
      </c>
    </row>
    <row r="553" spans="2:15" x14ac:dyDescent="0.15">
      <c r="B553" s="63"/>
      <c r="C553" s="58" t="s">
        <v>86</v>
      </c>
      <c r="D553" s="58" t="s">
        <v>82</v>
      </c>
      <c r="E553" s="58" t="s">
        <v>84</v>
      </c>
      <c r="F553" s="58" t="s">
        <v>119</v>
      </c>
      <c r="G553" s="31"/>
    </row>
    <row r="554" spans="2:15" x14ac:dyDescent="0.15">
      <c r="B554" s="63" t="s">
        <v>308</v>
      </c>
      <c r="C554" s="56">
        <v>29.958677685950413</v>
      </c>
      <c r="D554" s="56">
        <v>31.932773109243698</v>
      </c>
      <c r="E554" s="56">
        <v>28.048780487804876</v>
      </c>
      <c r="F554" s="56">
        <v>27.494908350305501</v>
      </c>
      <c r="G554" s="31"/>
      <c r="I554" s="16"/>
      <c r="J554" s="16"/>
    </row>
    <row r="555" spans="2:15" x14ac:dyDescent="0.15">
      <c r="B555" s="63" t="s">
        <v>309</v>
      </c>
      <c r="C555" s="56">
        <v>3.71900826446281</v>
      </c>
      <c r="D555" s="56">
        <v>3.7815126050420167</v>
      </c>
      <c r="E555" s="56">
        <v>3.6585365853658538</v>
      </c>
      <c r="F555" s="56">
        <v>4.8879837067209779</v>
      </c>
      <c r="G555" s="31"/>
      <c r="I555" s="16"/>
      <c r="J555" s="16"/>
    </row>
    <row r="556" spans="2:15" x14ac:dyDescent="0.15">
      <c r="B556" s="63" t="s">
        <v>310</v>
      </c>
      <c r="C556" s="56">
        <v>21.280991735537189</v>
      </c>
      <c r="D556" s="56">
        <v>21.008403361344538</v>
      </c>
      <c r="E556" s="56">
        <v>21.54471544715447</v>
      </c>
      <c r="F556" s="56">
        <v>14.460285132382893</v>
      </c>
      <c r="G556" s="31"/>
      <c r="I556" s="136"/>
      <c r="J556" s="16"/>
    </row>
    <row r="557" spans="2:15" x14ac:dyDescent="0.15">
      <c r="B557" s="63" t="s">
        <v>311</v>
      </c>
      <c r="C557" s="56">
        <v>43.595041322314053</v>
      </c>
      <c r="D557" s="56">
        <v>47.478991596638657</v>
      </c>
      <c r="E557" s="56">
        <v>39.837398373983739</v>
      </c>
      <c r="F557" s="56">
        <v>47.657841140529534</v>
      </c>
      <c r="G557" s="31"/>
      <c r="I557" s="16"/>
      <c r="J557" s="16"/>
    </row>
    <row r="558" spans="2:15" x14ac:dyDescent="0.15">
      <c r="B558" s="63" t="s">
        <v>312</v>
      </c>
      <c r="C558" s="56">
        <v>45.041322314049587</v>
      </c>
      <c r="D558" s="56">
        <v>48.739495798319325</v>
      </c>
      <c r="E558" s="56">
        <v>41.463414634146339</v>
      </c>
      <c r="F558" s="56">
        <v>37.474541751527497</v>
      </c>
      <c r="G558" s="31"/>
      <c r="I558" s="136"/>
      <c r="J558" s="16"/>
    </row>
    <row r="559" spans="2:15" x14ac:dyDescent="0.15">
      <c r="B559" s="63" t="s">
        <v>313</v>
      </c>
      <c r="C559" s="56">
        <v>29.132231404958677</v>
      </c>
      <c r="D559" s="56">
        <v>23.949579831932773</v>
      </c>
      <c r="E559" s="56">
        <v>34.146341463414636</v>
      </c>
      <c r="F559" s="56">
        <v>32.382892057026474</v>
      </c>
      <c r="G559" s="31"/>
      <c r="I559" s="16"/>
      <c r="J559" s="136"/>
    </row>
    <row r="560" spans="2:15" x14ac:dyDescent="0.15">
      <c r="B560" s="63" t="s">
        <v>314</v>
      </c>
      <c r="C560" s="56">
        <v>2.8925619834710745</v>
      </c>
      <c r="D560" s="56">
        <v>0.84033613445378152</v>
      </c>
      <c r="E560" s="56">
        <v>4.8780487804878048</v>
      </c>
      <c r="F560" s="56">
        <v>3.4623217922606924</v>
      </c>
      <c r="G560" s="31"/>
      <c r="I560" s="16"/>
      <c r="J560" s="16"/>
    </row>
    <row r="561" spans="2:13" x14ac:dyDescent="0.15">
      <c r="B561" s="63" t="s">
        <v>131</v>
      </c>
      <c r="C561" s="56">
        <v>1.6528925619834711</v>
      </c>
      <c r="D561" s="56">
        <v>0.84033613445378152</v>
      </c>
      <c r="E561" s="56">
        <v>2.4390243902439024</v>
      </c>
      <c r="F561" s="56">
        <v>2.2403258655804481</v>
      </c>
      <c r="G561" s="31"/>
      <c r="I561" s="16"/>
      <c r="J561" s="16"/>
    </row>
    <row r="562" spans="2:13" x14ac:dyDescent="0.15">
      <c r="B562" s="63" t="s">
        <v>88</v>
      </c>
      <c r="C562" s="56">
        <v>0.82644628099173556</v>
      </c>
      <c r="D562" s="56">
        <v>0.84033613445378152</v>
      </c>
      <c r="E562" s="56">
        <v>0.81300813008130079</v>
      </c>
      <c r="F562" s="56">
        <v>1.8329938900203666</v>
      </c>
      <c r="G562" s="31"/>
      <c r="I562" s="16"/>
      <c r="J562" s="16"/>
    </row>
    <row r="563" spans="2:13" x14ac:dyDescent="0.15">
      <c r="G563" s="31"/>
    </row>
    <row r="564" spans="2:13" x14ac:dyDescent="0.15">
      <c r="B564" t="s">
        <v>521</v>
      </c>
    </row>
    <row r="565" spans="2:13" x14ac:dyDescent="0.15">
      <c r="B565" s="63"/>
      <c r="C565" s="58" t="s">
        <v>86</v>
      </c>
      <c r="D565" s="58" t="s">
        <v>82</v>
      </c>
      <c r="E565" s="58" t="s">
        <v>84</v>
      </c>
      <c r="F565" s="58" t="s">
        <v>119</v>
      </c>
    </row>
    <row r="566" spans="2:13" x14ac:dyDescent="0.15">
      <c r="B566" s="63" t="s">
        <v>315</v>
      </c>
      <c r="C566" s="56">
        <v>25.206611570247933</v>
      </c>
      <c r="D566" s="56">
        <v>30.672268907563026</v>
      </c>
      <c r="E566" s="56">
        <v>19.918699186991869</v>
      </c>
      <c r="F566" s="56">
        <v>29.531568228105908</v>
      </c>
      <c r="G566" s="16"/>
      <c r="H566" s="136"/>
    </row>
    <row r="567" spans="2:13" x14ac:dyDescent="0.15">
      <c r="B567" s="63" t="s">
        <v>316</v>
      </c>
      <c r="C567" s="56">
        <v>44.008264462809919</v>
      </c>
      <c r="D567" s="56">
        <v>41.596638655462186</v>
      </c>
      <c r="E567" s="56">
        <v>46.341463414634148</v>
      </c>
      <c r="F567" s="56">
        <v>37.678207739307538</v>
      </c>
      <c r="G567" s="136"/>
      <c r="H567" s="136"/>
    </row>
    <row r="568" spans="2:13" x14ac:dyDescent="0.15">
      <c r="B568" s="63" t="s">
        <v>317</v>
      </c>
      <c r="C568" s="56">
        <v>8.4710743801652892</v>
      </c>
      <c r="D568" s="56">
        <v>9.6638655462184868</v>
      </c>
      <c r="E568" s="56">
        <v>7.3170731707317076</v>
      </c>
      <c r="F568" s="56">
        <v>12.016293279022403</v>
      </c>
      <c r="G568" s="16"/>
      <c r="H568" s="16"/>
    </row>
    <row r="569" spans="2:13" x14ac:dyDescent="0.15">
      <c r="B569" s="63" t="s">
        <v>318</v>
      </c>
      <c r="C569" s="56">
        <v>21.900826446280991</v>
      </c>
      <c r="D569" s="56">
        <v>17.647058823529413</v>
      </c>
      <c r="E569" s="56">
        <v>26.016260162601625</v>
      </c>
      <c r="F569" s="56">
        <v>20.570264765784113</v>
      </c>
      <c r="G569" s="16"/>
      <c r="H569" s="16"/>
    </row>
    <row r="570" spans="2:13" x14ac:dyDescent="0.15">
      <c r="B570" s="63" t="s">
        <v>88</v>
      </c>
      <c r="C570" s="56">
        <v>0.41322314049586778</v>
      </c>
      <c r="D570" s="56">
        <v>0.42016806722689076</v>
      </c>
      <c r="E570" s="56">
        <v>0.4065040650406504</v>
      </c>
      <c r="F570" s="56">
        <v>0.20366598778004075</v>
      </c>
      <c r="G570" s="16"/>
      <c r="H570" s="16"/>
    </row>
    <row r="571" spans="2:13" x14ac:dyDescent="0.15">
      <c r="C571" s="16"/>
    </row>
    <row r="572" spans="2:13" x14ac:dyDescent="0.15">
      <c r="B572" t="s">
        <v>522</v>
      </c>
      <c r="C572" t="s">
        <v>456</v>
      </c>
    </row>
    <row r="573" spans="2:13" x14ac:dyDescent="0.15">
      <c r="B573" s="63"/>
      <c r="C573" s="58" t="s">
        <v>86</v>
      </c>
      <c r="D573" s="58" t="s">
        <v>82</v>
      </c>
      <c r="E573" s="58" t="s">
        <v>84</v>
      </c>
      <c r="F573" s="58" t="s">
        <v>119</v>
      </c>
    </row>
    <row r="574" spans="2:13" x14ac:dyDescent="0.15">
      <c r="B574" s="63" t="s">
        <v>319</v>
      </c>
      <c r="C574" s="56">
        <v>90.495867768595048</v>
      </c>
      <c r="D574" s="56">
        <v>92.436974789915965</v>
      </c>
      <c r="E574" s="56">
        <v>88.617886178861795</v>
      </c>
      <c r="F574" s="56">
        <v>89.002036659877803</v>
      </c>
      <c r="G574" s="136"/>
      <c r="H574" s="16"/>
    </row>
    <row r="575" spans="2:13" x14ac:dyDescent="0.15">
      <c r="B575" s="63" t="s">
        <v>320</v>
      </c>
      <c r="C575" s="56">
        <v>2.0661157024793386</v>
      </c>
      <c r="D575" s="56">
        <v>1.680672268907563</v>
      </c>
      <c r="E575" s="56">
        <v>2.4390243902439024</v>
      </c>
      <c r="F575" s="56">
        <v>4.4806517311608962</v>
      </c>
      <c r="G575" s="16"/>
      <c r="H575" s="16"/>
    </row>
    <row r="576" spans="2:13" x14ac:dyDescent="0.15">
      <c r="B576" s="63" t="s">
        <v>321</v>
      </c>
      <c r="C576" s="56">
        <v>5.785123966942149</v>
      </c>
      <c r="D576" s="56">
        <v>5.0420168067226889</v>
      </c>
      <c r="E576" s="56">
        <v>6.5040650406504064</v>
      </c>
      <c r="F576" s="56">
        <v>4.0733197556008145</v>
      </c>
      <c r="G576" s="16"/>
      <c r="H576" s="16"/>
      <c r="I576" s="136"/>
      <c r="J576" s="16"/>
      <c r="K576" s="16"/>
      <c r="L576" s="16"/>
      <c r="M576" s="16"/>
    </row>
    <row r="577" spans="2:13" x14ac:dyDescent="0.15">
      <c r="B577" s="63" t="s">
        <v>318</v>
      </c>
      <c r="C577" s="56">
        <v>1.6528925619834711</v>
      </c>
      <c r="D577" s="56">
        <v>0.84033613445378152</v>
      </c>
      <c r="E577" s="56">
        <v>2.4390243902439024</v>
      </c>
      <c r="F577" s="56">
        <v>2.0366598778004072</v>
      </c>
      <c r="G577" s="16"/>
      <c r="H577" s="16"/>
    </row>
    <row r="578" spans="2:13" x14ac:dyDescent="0.15">
      <c r="B578" s="63" t="s">
        <v>88</v>
      </c>
      <c r="C578" s="56">
        <v>0</v>
      </c>
      <c r="D578" s="56">
        <v>0</v>
      </c>
      <c r="E578" s="56">
        <v>0</v>
      </c>
      <c r="F578" s="56">
        <v>0.40733197556008149</v>
      </c>
      <c r="G578" s="16"/>
      <c r="H578" s="16"/>
    </row>
    <row r="579" spans="2:13" x14ac:dyDescent="0.15">
      <c r="B579">
        <v>2</v>
      </c>
      <c r="C579" t="s">
        <v>457</v>
      </c>
    </row>
    <row r="580" spans="2:13" x14ac:dyDescent="0.15">
      <c r="B580" s="63"/>
      <c r="C580" s="58" t="s">
        <v>86</v>
      </c>
      <c r="D580" s="58" t="s">
        <v>82</v>
      </c>
      <c r="E580" s="58" t="s">
        <v>84</v>
      </c>
      <c r="F580" s="58" t="s">
        <v>119</v>
      </c>
    </row>
    <row r="581" spans="2:13" x14ac:dyDescent="0.15">
      <c r="B581" s="63" t="s">
        <v>319</v>
      </c>
      <c r="C581" s="56">
        <v>58.884297520661157</v>
      </c>
      <c r="D581" s="56">
        <v>61.764705882352942</v>
      </c>
      <c r="E581" s="56">
        <v>56.097560975609753</v>
      </c>
      <c r="F581" s="56">
        <v>51.527494908350306</v>
      </c>
      <c r="G581" s="136"/>
      <c r="H581" s="16"/>
    </row>
    <row r="582" spans="2:13" x14ac:dyDescent="0.15">
      <c r="B582" s="63" t="s">
        <v>320</v>
      </c>
      <c r="C582" s="56">
        <v>7.6446280991735538</v>
      </c>
      <c r="D582" s="56">
        <v>7.1428571428571432</v>
      </c>
      <c r="E582" s="56">
        <v>8.1300813008130088</v>
      </c>
      <c r="F582" s="56">
        <v>9.7759674134419559</v>
      </c>
      <c r="G582" s="16"/>
      <c r="H582" s="16"/>
    </row>
    <row r="583" spans="2:13" x14ac:dyDescent="0.15">
      <c r="B583" s="63" t="s">
        <v>321</v>
      </c>
      <c r="C583" s="56">
        <v>14.87603305785124</v>
      </c>
      <c r="D583" s="56">
        <v>10.92436974789916</v>
      </c>
      <c r="E583" s="56">
        <v>18.699186991869919</v>
      </c>
      <c r="F583" s="56">
        <v>20.162932790224033</v>
      </c>
      <c r="G583" s="16"/>
      <c r="H583" s="16"/>
      <c r="I583" s="16"/>
      <c r="J583" s="16"/>
      <c r="K583" s="16"/>
      <c r="L583" s="16"/>
      <c r="M583" s="136"/>
    </row>
    <row r="584" spans="2:13" x14ac:dyDescent="0.15">
      <c r="B584" s="63" t="s">
        <v>318</v>
      </c>
      <c r="C584" s="56">
        <v>18.595041322314049</v>
      </c>
      <c r="D584" s="56">
        <v>20.168067226890756</v>
      </c>
      <c r="E584" s="56">
        <v>17.073170731707318</v>
      </c>
      <c r="F584" s="56">
        <v>18.126272912423627</v>
      </c>
      <c r="G584" s="16"/>
      <c r="H584" s="16"/>
    </row>
    <row r="585" spans="2:13" x14ac:dyDescent="0.15">
      <c r="B585" s="63" t="s">
        <v>88</v>
      </c>
      <c r="C585" s="56">
        <v>0</v>
      </c>
      <c r="D585" s="56">
        <v>0</v>
      </c>
      <c r="E585" s="56">
        <v>0</v>
      </c>
      <c r="F585" s="56">
        <v>0.40733197556008149</v>
      </c>
      <c r="G585" s="16"/>
      <c r="H585" s="16"/>
    </row>
    <row r="586" spans="2:13" x14ac:dyDescent="0.15">
      <c r="B586">
        <v>3</v>
      </c>
      <c r="C586" s="16" t="s">
        <v>458</v>
      </c>
      <c r="D586" s="16"/>
      <c r="E586" s="16"/>
      <c r="F586" s="16"/>
    </row>
    <row r="587" spans="2:13" x14ac:dyDescent="0.15">
      <c r="B587" s="63"/>
      <c r="C587" s="58" t="s">
        <v>86</v>
      </c>
      <c r="D587" s="58" t="s">
        <v>82</v>
      </c>
      <c r="E587" s="58" t="s">
        <v>84</v>
      </c>
      <c r="F587" s="58" t="s">
        <v>119</v>
      </c>
    </row>
    <row r="588" spans="2:13" x14ac:dyDescent="0.15">
      <c r="B588" s="63" t="s">
        <v>319</v>
      </c>
      <c r="C588" s="56">
        <v>44.008264462809919</v>
      </c>
      <c r="D588" s="56">
        <v>42.436974789915965</v>
      </c>
      <c r="E588" s="56">
        <v>45.528455284552848</v>
      </c>
      <c r="F588" s="56">
        <v>40.122199592668025</v>
      </c>
      <c r="G588" s="136"/>
      <c r="H588" s="16"/>
    </row>
    <row r="589" spans="2:13" x14ac:dyDescent="0.15">
      <c r="B589" s="63" t="s">
        <v>320</v>
      </c>
      <c r="C589" s="56">
        <v>13.636363636363637</v>
      </c>
      <c r="D589" s="56">
        <v>14.285714285714286</v>
      </c>
      <c r="E589" s="56">
        <v>13.008130081300813</v>
      </c>
      <c r="F589" s="56">
        <v>15.274949083503055</v>
      </c>
      <c r="G589" s="16"/>
      <c r="H589" s="16"/>
    </row>
    <row r="590" spans="2:13" x14ac:dyDescent="0.15">
      <c r="B590" s="63" t="s">
        <v>321</v>
      </c>
      <c r="C590" s="56">
        <v>30.371900826446282</v>
      </c>
      <c r="D590" s="56">
        <v>31.092436974789916</v>
      </c>
      <c r="E590" s="56">
        <v>29.674796747967481</v>
      </c>
      <c r="F590" s="56">
        <v>33.808553971486759</v>
      </c>
      <c r="G590" s="16"/>
      <c r="H590" s="16"/>
      <c r="I590" s="16"/>
      <c r="J590" s="16"/>
      <c r="K590" s="16"/>
      <c r="L590" s="16"/>
      <c r="M590" s="136"/>
    </row>
    <row r="591" spans="2:13" x14ac:dyDescent="0.15">
      <c r="B591" s="63" t="s">
        <v>318</v>
      </c>
      <c r="C591" s="56">
        <v>11.983471074380166</v>
      </c>
      <c r="D591" s="56">
        <v>12.184873949579831</v>
      </c>
      <c r="E591" s="56">
        <v>11.788617886178862</v>
      </c>
      <c r="F591" s="56">
        <v>9.9796334012219958</v>
      </c>
      <c r="G591" s="16"/>
      <c r="H591" s="16"/>
    </row>
    <row r="592" spans="2:13" x14ac:dyDescent="0.15">
      <c r="B592" s="63" t="s">
        <v>88</v>
      </c>
      <c r="C592" s="56">
        <v>0</v>
      </c>
      <c r="D592" s="56">
        <v>0</v>
      </c>
      <c r="E592" s="56">
        <v>0</v>
      </c>
      <c r="F592" s="56">
        <v>0.81466395112016299</v>
      </c>
      <c r="G592" s="16"/>
      <c r="H592" s="16"/>
    </row>
    <row r="593" spans="2:13" x14ac:dyDescent="0.15">
      <c r="B593">
        <v>4</v>
      </c>
      <c r="C593" t="s">
        <v>459</v>
      </c>
    </row>
    <row r="594" spans="2:13" x14ac:dyDescent="0.15">
      <c r="B594" s="63"/>
      <c r="C594" s="58" t="s">
        <v>86</v>
      </c>
      <c r="D594" s="58" t="s">
        <v>82</v>
      </c>
      <c r="E594" s="58" t="s">
        <v>84</v>
      </c>
      <c r="F594" s="58" t="s">
        <v>119</v>
      </c>
    </row>
    <row r="595" spans="2:13" x14ac:dyDescent="0.15">
      <c r="B595" s="63" t="s">
        <v>319</v>
      </c>
      <c r="C595" s="56">
        <v>39.669421487603309</v>
      </c>
      <c r="D595" s="56">
        <v>36.554621848739494</v>
      </c>
      <c r="E595" s="56">
        <v>42.68292682926829</v>
      </c>
      <c r="F595" s="56">
        <v>40.325865580448067</v>
      </c>
      <c r="G595" s="136"/>
      <c r="H595" s="136"/>
    </row>
    <row r="596" spans="2:13" x14ac:dyDescent="0.15">
      <c r="B596" s="63" t="s">
        <v>320</v>
      </c>
      <c r="C596" s="56">
        <v>20.66115702479339</v>
      </c>
      <c r="D596" s="56">
        <v>23.529411764705884</v>
      </c>
      <c r="E596" s="56">
        <v>17.886178861788618</v>
      </c>
      <c r="F596" s="56">
        <v>23.014256619144604</v>
      </c>
      <c r="G596" s="16"/>
      <c r="H596" s="16"/>
    </row>
    <row r="597" spans="2:13" x14ac:dyDescent="0.15">
      <c r="B597" s="63" t="s">
        <v>321</v>
      </c>
      <c r="C597" s="56">
        <v>35.743801652892564</v>
      </c>
      <c r="D597" s="56">
        <v>36.974789915966383</v>
      </c>
      <c r="E597" s="56">
        <v>34.552845528455286</v>
      </c>
      <c r="F597" s="56">
        <v>30.549898167006109</v>
      </c>
      <c r="G597" s="16"/>
      <c r="H597" s="16"/>
      <c r="I597" s="16"/>
      <c r="J597" s="16"/>
      <c r="K597" s="16"/>
      <c r="L597" s="16"/>
      <c r="M597" s="136"/>
    </row>
    <row r="598" spans="2:13" x14ac:dyDescent="0.15">
      <c r="B598" s="63" t="s">
        <v>318</v>
      </c>
      <c r="C598" s="56">
        <v>3.71900826446281</v>
      </c>
      <c r="D598" s="56">
        <v>2.9411764705882355</v>
      </c>
      <c r="E598" s="56">
        <v>4.4715447154471546</v>
      </c>
      <c r="F598" s="56">
        <v>5.7026476578411405</v>
      </c>
      <c r="G598" s="16"/>
      <c r="H598" s="16"/>
    </row>
    <row r="599" spans="2:13" x14ac:dyDescent="0.15">
      <c r="B599" s="63" t="s">
        <v>88</v>
      </c>
      <c r="C599" s="56">
        <v>0.20661157024793389</v>
      </c>
      <c r="D599" s="56">
        <v>0</v>
      </c>
      <c r="E599" s="56">
        <v>0.4065040650406504</v>
      </c>
      <c r="F599" s="56">
        <v>0.40733197556008149</v>
      </c>
      <c r="G599" s="16"/>
      <c r="H599" s="16"/>
    </row>
    <row r="600" spans="2:13" x14ac:dyDescent="0.15">
      <c r="B600">
        <v>5</v>
      </c>
      <c r="C600" t="s">
        <v>460</v>
      </c>
    </row>
    <row r="601" spans="2:13" x14ac:dyDescent="0.15">
      <c r="B601" s="63"/>
      <c r="C601" s="58" t="s">
        <v>86</v>
      </c>
      <c r="D601" s="58" t="s">
        <v>82</v>
      </c>
      <c r="E601" s="58" t="s">
        <v>84</v>
      </c>
      <c r="F601" s="58" t="s">
        <v>119</v>
      </c>
    </row>
    <row r="602" spans="2:13" x14ac:dyDescent="0.15">
      <c r="B602" s="63" t="s">
        <v>319</v>
      </c>
      <c r="C602" s="56">
        <v>92.355371900826441</v>
      </c>
      <c r="D602" s="56">
        <v>89.915966386554615</v>
      </c>
      <c r="E602" s="56">
        <v>94.715447154471548</v>
      </c>
      <c r="F602" s="56">
        <v>84.72505091649694</v>
      </c>
      <c r="G602" s="136"/>
      <c r="H602" s="16"/>
    </row>
    <row r="603" spans="2:13" x14ac:dyDescent="0.15">
      <c r="B603" s="63" t="s">
        <v>320</v>
      </c>
      <c r="C603" s="56">
        <v>2.4793388429752068</v>
      </c>
      <c r="D603" s="56">
        <v>4.6218487394957979</v>
      </c>
      <c r="E603" s="56">
        <v>0.4065040650406504</v>
      </c>
      <c r="F603" s="56">
        <v>5.2953156822810588</v>
      </c>
      <c r="G603" s="16"/>
      <c r="H603" s="16"/>
    </row>
    <row r="604" spans="2:13" x14ac:dyDescent="0.15">
      <c r="B604" s="63" t="s">
        <v>321</v>
      </c>
      <c r="C604" s="56">
        <v>1.2396694214876034</v>
      </c>
      <c r="D604" s="56">
        <v>1.2605042016806722</v>
      </c>
      <c r="E604" s="56">
        <v>1.2195121951219512</v>
      </c>
      <c r="F604" s="56">
        <v>3.8696537678207741</v>
      </c>
      <c r="G604" s="16"/>
      <c r="H604" s="16"/>
      <c r="I604" s="16"/>
      <c r="J604" s="16"/>
      <c r="K604" s="16"/>
      <c r="L604" s="16"/>
      <c r="M604" s="136"/>
    </row>
    <row r="605" spans="2:13" x14ac:dyDescent="0.15">
      <c r="B605" s="63" t="s">
        <v>318</v>
      </c>
      <c r="C605" s="56">
        <v>3.9256198347107438</v>
      </c>
      <c r="D605" s="56">
        <v>4.2016806722689077</v>
      </c>
      <c r="E605" s="56">
        <v>3.6585365853658538</v>
      </c>
      <c r="F605" s="56">
        <v>5.2953156822810588</v>
      </c>
      <c r="G605" s="16"/>
      <c r="H605" s="16"/>
    </row>
    <row r="606" spans="2:13" x14ac:dyDescent="0.15">
      <c r="B606" s="63" t="s">
        <v>88</v>
      </c>
      <c r="C606" s="56">
        <v>0</v>
      </c>
      <c r="D606" s="56">
        <v>0</v>
      </c>
      <c r="E606" s="56">
        <v>0</v>
      </c>
      <c r="F606" s="56">
        <v>0.81466395112016299</v>
      </c>
      <c r="G606" s="16"/>
      <c r="H606" s="16"/>
    </row>
    <row r="607" spans="2:13" x14ac:dyDescent="0.15">
      <c r="B607">
        <v>6</v>
      </c>
      <c r="C607" t="s">
        <v>461</v>
      </c>
    </row>
    <row r="608" spans="2:13" x14ac:dyDescent="0.15">
      <c r="B608" s="63"/>
      <c r="C608" s="58" t="s">
        <v>86</v>
      </c>
      <c r="D608" s="58" t="s">
        <v>82</v>
      </c>
      <c r="E608" s="58" t="s">
        <v>84</v>
      </c>
      <c r="F608" s="58" t="s">
        <v>119</v>
      </c>
    </row>
    <row r="609" spans="2:13" x14ac:dyDescent="0.15">
      <c r="B609" s="63" t="s">
        <v>319</v>
      </c>
      <c r="C609" s="56">
        <v>40.702479338842977</v>
      </c>
      <c r="D609" s="56">
        <v>44.537815126050418</v>
      </c>
      <c r="E609" s="56">
        <v>36.991869918699187</v>
      </c>
      <c r="F609" s="56">
        <v>34.826883910386968</v>
      </c>
      <c r="G609" s="136"/>
      <c r="H609" s="136"/>
    </row>
    <row r="610" spans="2:13" x14ac:dyDescent="0.15">
      <c r="B610" s="63" t="s">
        <v>320</v>
      </c>
      <c r="C610" s="56">
        <v>15.289256198347108</v>
      </c>
      <c r="D610" s="56">
        <v>14.705882352941176</v>
      </c>
      <c r="E610" s="56">
        <v>15.853658536585366</v>
      </c>
      <c r="F610" s="56">
        <v>12.830957230142566</v>
      </c>
      <c r="G610" s="16"/>
      <c r="H610" s="16"/>
    </row>
    <row r="611" spans="2:13" x14ac:dyDescent="0.15">
      <c r="B611" s="63" t="s">
        <v>321</v>
      </c>
      <c r="C611" s="56">
        <v>12.396694214876034</v>
      </c>
      <c r="D611" s="56">
        <v>13.025210084033613</v>
      </c>
      <c r="E611" s="56">
        <v>11.788617886178862</v>
      </c>
      <c r="F611" s="56">
        <v>16.293279022403258</v>
      </c>
      <c r="G611" s="16"/>
      <c r="H611" s="16"/>
      <c r="I611" s="16"/>
      <c r="J611" s="16"/>
      <c r="K611" s="16"/>
      <c r="L611" s="16"/>
      <c r="M611" s="136"/>
    </row>
    <row r="612" spans="2:13" x14ac:dyDescent="0.15">
      <c r="B612" s="63" t="s">
        <v>318</v>
      </c>
      <c r="C612" s="56">
        <v>31.404958677685951</v>
      </c>
      <c r="D612" s="56">
        <v>27.731092436974791</v>
      </c>
      <c r="E612" s="56">
        <v>34.959349593495936</v>
      </c>
      <c r="F612" s="56">
        <v>35.030549898167003</v>
      </c>
      <c r="G612" s="16"/>
      <c r="H612" s="16"/>
    </row>
    <row r="613" spans="2:13" x14ac:dyDescent="0.15">
      <c r="B613" s="63" t="s">
        <v>88</v>
      </c>
      <c r="C613" s="56">
        <v>0.20661157024793389</v>
      </c>
      <c r="D613" s="56">
        <v>0</v>
      </c>
      <c r="E613" s="56">
        <v>0.4065040650406504</v>
      </c>
      <c r="F613" s="56">
        <v>1.0183299389002036</v>
      </c>
      <c r="G613" s="16"/>
      <c r="H613" s="16"/>
    </row>
    <row r="614" spans="2:13" x14ac:dyDescent="0.15">
      <c r="B614">
        <v>7</v>
      </c>
      <c r="C614" t="s">
        <v>462</v>
      </c>
      <c r="E614" s="16"/>
    </row>
    <row r="615" spans="2:13" x14ac:dyDescent="0.15">
      <c r="B615" s="63"/>
      <c r="C615" s="58" t="s">
        <v>86</v>
      </c>
      <c r="D615" s="58" t="s">
        <v>82</v>
      </c>
      <c r="E615" s="58" t="s">
        <v>84</v>
      </c>
      <c r="F615" s="58" t="s">
        <v>119</v>
      </c>
    </row>
    <row r="616" spans="2:13" x14ac:dyDescent="0.15">
      <c r="B616" s="63" t="s">
        <v>319</v>
      </c>
      <c r="C616" s="56">
        <v>40.702479338842977</v>
      </c>
      <c r="D616" s="56">
        <v>44.117647058823529</v>
      </c>
      <c r="E616" s="56">
        <v>37.398373983739837</v>
      </c>
      <c r="F616" s="56">
        <v>31.364562118126273</v>
      </c>
      <c r="G616" s="136"/>
      <c r="H616" s="136"/>
    </row>
    <row r="617" spans="2:13" x14ac:dyDescent="0.15">
      <c r="B617" s="63" t="s">
        <v>320</v>
      </c>
      <c r="C617" s="56">
        <v>10.950413223140496</v>
      </c>
      <c r="D617" s="56">
        <v>10.084033613445378</v>
      </c>
      <c r="E617" s="56">
        <v>11.788617886178862</v>
      </c>
      <c r="F617" s="56">
        <v>12.219959266802444</v>
      </c>
      <c r="G617" s="16"/>
      <c r="H617" s="16"/>
    </row>
    <row r="618" spans="2:13" x14ac:dyDescent="0.15">
      <c r="B618" s="63" t="s">
        <v>321</v>
      </c>
      <c r="C618" s="56">
        <v>9.7107438016528924</v>
      </c>
      <c r="D618" s="56">
        <v>7.9831932773109244</v>
      </c>
      <c r="E618" s="56">
        <v>11.382113821138212</v>
      </c>
      <c r="F618" s="56">
        <v>15.274949083503055</v>
      </c>
      <c r="G618" s="16"/>
      <c r="H618" s="16"/>
      <c r="I618" s="16"/>
      <c r="J618" s="16"/>
      <c r="K618" s="16"/>
      <c r="L618" s="16"/>
      <c r="M618" s="136"/>
    </row>
    <row r="619" spans="2:13" x14ac:dyDescent="0.15">
      <c r="B619" s="63" t="s">
        <v>318</v>
      </c>
      <c r="C619" s="56">
        <v>38.429752066115704</v>
      </c>
      <c r="D619" s="56">
        <v>37.394957983193279</v>
      </c>
      <c r="E619" s="56">
        <v>39.430894308943088</v>
      </c>
      <c r="F619" s="56">
        <v>40.733197556008143</v>
      </c>
      <c r="G619" s="16"/>
      <c r="H619" s="16"/>
    </row>
    <row r="620" spans="2:13" x14ac:dyDescent="0.15">
      <c r="B620" s="63" t="s">
        <v>88</v>
      </c>
      <c r="C620" s="56">
        <v>0.20661157024793389</v>
      </c>
      <c r="D620" s="56">
        <v>0.42016806722689076</v>
      </c>
      <c r="E620" s="56">
        <v>0</v>
      </c>
      <c r="F620" s="56">
        <v>0.40733197556008149</v>
      </c>
      <c r="G620" s="16"/>
      <c r="H620" s="16"/>
    </row>
    <row r="621" spans="2:13" x14ac:dyDescent="0.15">
      <c r="B621" s="122">
        <v>8</v>
      </c>
      <c r="C621" s="123" t="s">
        <v>803</v>
      </c>
      <c r="D621" s="123"/>
      <c r="E621" s="123"/>
      <c r="F621" s="123"/>
    </row>
    <row r="622" spans="2:13" x14ac:dyDescent="0.15">
      <c r="B622" s="63"/>
      <c r="C622" s="58" t="s">
        <v>86</v>
      </c>
      <c r="D622" s="58" t="s">
        <v>82</v>
      </c>
      <c r="E622" s="58" t="s">
        <v>84</v>
      </c>
      <c r="F622" s="58" t="s">
        <v>119</v>
      </c>
    </row>
    <row r="623" spans="2:13" x14ac:dyDescent="0.15">
      <c r="B623" s="63" t="s">
        <v>319</v>
      </c>
      <c r="C623" s="56">
        <v>61.363636363636367</v>
      </c>
      <c r="D623" s="56">
        <v>60.924369747899156</v>
      </c>
      <c r="E623" s="56">
        <v>61.788617886178862</v>
      </c>
      <c r="F623" s="56"/>
      <c r="H623" s="16"/>
    </row>
    <row r="624" spans="2:13" x14ac:dyDescent="0.15">
      <c r="B624" s="63" t="s">
        <v>320</v>
      </c>
      <c r="C624" s="56">
        <v>13.84297520661157</v>
      </c>
      <c r="D624" s="56">
        <v>14.705882352941176</v>
      </c>
      <c r="E624" s="56">
        <v>13.008130081300813</v>
      </c>
      <c r="F624" s="56"/>
      <c r="H624" s="16"/>
    </row>
    <row r="625" spans="2:12" x14ac:dyDescent="0.15">
      <c r="B625" s="63" t="s">
        <v>321</v>
      </c>
      <c r="C625" s="56">
        <v>22.727272727272727</v>
      </c>
      <c r="D625" s="56">
        <v>23.109243697478991</v>
      </c>
      <c r="E625" s="56">
        <v>22.357723577235774</v>
      </c>
      <c r="F625" s="56"/>
      <c r="H625" s="16"/>
      <c r="I625" s="16"/>
      <c r="J625" s="16"/>
      <c r="K625" s="16"/>
      <c r="L625" s="16"/>
    </row>
    <row r="626" spans="2:12" x14ac:dyDescent="0.15">
      <c r="B626" s="63" t="s">
        <v>77</v>
      </c>
      <c r="C626" s="56">
        <v>2.0661157024793386</v>
      </c>
      <c r="D626" s="56">
        <v>1.2605042016806722</v>
      </c>
      <c r="E626" s="56">
        <v>2.845528455284553</v>
      </c>
      <c r="F626" s="56"/>
      <c r="H626" s="16"/>
    </row>
    <row r="627" spans="2:12" x14ac:dyDescent="0.15">
      <c r="B627" s="63" t="s">
        <v>88</v>
      </c>
      <c r="C627" s="56">
        <v>0</v>
      </c>
      <c r="D627" s="56">
        <v>0</v>
      </c>
      <c r="E627" s="56">
        <v>0</v>
      </c>
      <c r="F627" s="56"/>
      <c r="H627" s="16"/>
    </row>
    <row r="628" spans="2:12" x14ac:dyDescent="0.15">
      <c r="B628" s="122"/>
      <c r="C628" s="123"/>
      <c r="D628" s="123"/>
      <c r="E628" s="123"/>
      <c r="F628" s="123"/>
    </row>
    <row r="629" spans="2:12" x14ac:dyDescent="0.15">
      <c r="B629" t="s">
        <v>396</v>
      </c>
      <c r="C629" t="s">
        <v>463</v>
      </c>
    </row>
    <row r="630" spans="2:12" x14ac:dyDescent="0.15">
      <c r="B630" s="63"/>
      <c r="C630" s="58" t="s">
        <v>86</v>
      </c>
      <c r="D630" s="58" t="s">
        <v>82</v>
      </c>
      <c r="E630" s="58" t="s">
        <v>84</v>
      </c>
      <c r="F630" s="58" t="s">
        <v>119</v>
      </c>
    </row>
    <row r="631" spans="2:12" x14ac:dyDescent="0.15">
      <c r="B631" s="63" t="s">
        <v>322</v>
      </c>
      <c r="C631" s="56">
        <v>3.0991735537190084</v>
      </c>
      <c r="D631" s="56">
        <v>2.5210084033613445</v>
      </c>
      <c r="E631" s="56">
        <v>3.6585365853658538</v>
      </c>
      <c r="F631" s="56">
        <v>4.4806517311608962</v>
      </c>
      <c r="G631" s="136"/>
      <c r="H631" s="16"/>
    </row>
    <row r="632" spans="2:12" x14ac:dyDescent="0.15">
      <c r="B632" s="63" t="s">
        <v>323</v>
      </c>
      <c r="C632" s="56">
        <v>92.148760330578511</v>
      </c>
      <c r="D632" s="56">
        <v>92.857142857142861</v>
      </c>
      <c r="E632" s="56">
        <v>91.463414634146346</v>
      </c>
      <c r="F632" s="56">
        <v>90.427698574338081</v>
      </c>
      <c r="G632" s="136"/>
      <c r="H632" s="16"/>
    </row>
    <row r="633" spans="2:12" x14ac:dyDescent="0.15">
      <c r="B633" s="63" t="s">
        <v>324</v>
      </c>
      <c r="C633" s="56">
        <v>4.7520661157024797</v>
      </c>
      <c r="D633" s="56">
        <v>4.6218487394957979</v>
      </c>
      <c r="E633" s="56">
        <v>4.8780487804878048</v>
      </c>
      <c r="F633" s="56">
        <v>4.8879837067209779</v>
      </c>
      <c r="G633" s="16"/>
      <c r="H633" s="16"/>
    </row>
    <row r="634" spans="2:12" x14ac:dyDescent="0.15">
      <c r="B634" s="63" t="s">
        <v>88</v>
      </c>
      <c r="C634" s="56">
        <v>0</v>
      </c>
      <c r="D634" s="56">
        <v>0</v>
      </c>
      <c r="E634" s="56">
        <v>0</v>
      </c>
      <c r="F634" s="56">
        <v>0.20366598778004075</v>
      </c>
      <c r="G634" s="16"/>
      <c r="H634" s="16"/>
    </row>
    <row r="635" spans="2:12" x14ac:dyDescent="0.15">
      <c r="B635">
        <v>2</v>
      </c>
      <c r="C635" t="s">
        <v>464</v>
      </c>
    </row>
    <row r="636" spans="2:12" x14ac:dyDescent="0.15">
      <c r="B636" s="63"/>
      <c r="C636" s="58" t="s">
        <v>86</v>
      </c>
      <c r="D636" s="58" t="s">
        <v>82</v>
      </c>
      <c r="E636" s="58" t="s">
        <v>84</v>
      </c>
      <c r="F636" s="58" t="s">
        <v>119</v>
      </c>
    </row>
    <row r="637" spans="2:12" x14ac:dyDescent="0.15">
      <c r="B637" s="63" t="s">
        <v>322</v>
      </c>
      <c r="C637" s="56">
        <v>0.6198347107438017</v>
      </c>
      <c r="D637" s="56">
        <v>0.42016806722689076</v>
      </c>
      <c r="E637" s="56">
        <v>0.81300813008130079</v>
      </c>
      <c r="F637" s="56">
        <v>1.8329938900203666</v>
      </c>
      <c r="G637" s="136"/>
      <c r="H637" s="16"/>
    </row>
    <row r="638" spans="2:12" x14ac:dyDescent="0.15">
      <c r="B638" s="63" t="s">
        <v>323</v>
      </c>
      <c r="C638" s="56">
        <v>97.727272727272734</v>
      </c>
      <c r="D638" s="56">
        <v>97.47899159663865</v>
      </c>
      <c r="E638" s="56">
        <v>97.967479674796749</v>
      </c>
      <c r="F638" s="56">
        <v>95.926680244399179</v>
      </c>
      <c r="G638" s="136"/>
      <c r="H638" s="16"/>
    </row>
    <row r="639" spans="2:12" x14ac:dyDescent="0.15">
      <c r="B639" s="63" t="s">
        <v>324</v>
      </c>
      <c r="C639" s="56">
        <v>1.6528925619834711</v>
      </c>
      <c r="D639" s="56">
        <v>2.1008403361344539</v>
      </c>
      <c r="E639" s="56">
        <v>1.2195121951219512</v>
      </c>
      <c r="F639" s="56">
        <v>2.0366598778004072</v>
      </c>
      <c r="G639" s="16"/>
      <c r="H639" s="16"/>
    </row>
    <row r="640" spans="2:12" x14ac:dyDescent="0.15">
      <c r="B640" s="63" t="s">
        <v>88</v>
      </c>
      <c r="C640" s="56">
        <v>0</v>
      </c>
      <c r="D640" s="56">
        <v>0</v>
      </c>
      <c r="E640" s="56">
        <v>0</v>
      </c>
      <c r="F640" s="56">
        <v>0.20366598778004075</v>
      </c>
      <c r="G640" s="16"/>
      <c r="H640" s="16"/>
    </row>
    <row r="641" spans="2:8" x14ac:dyDescent="0.15">
      <c r="B641">
        <v>3</v>
      </c>
      <c r="C641" t="s">
        <v>465</v>
      </c>
    </row>
    <row r="642" spans="2:8" x14ac:dyDescent="0.15">
      <c r="B642" s="63"/>
      <c r="C642" s="58" t="s">
        <v>86</v>
      </c>
      <c r="D642" s="58" t="s">
        <v>82</v>
      </c>
      <c r="E642" s="58" t="s">
        <v>84</v>
      </c>
      <c r="F642" s="58" t="s">
        <v>119</v>
      </c>
    </row>
    <row r="643" spans="2:8" x14ac:dyDescent="0.15">
      <c r="B643" s="63" t="s">
        <v>322</v>
      </c>
      <c r="C643" s="56">
        <v>45.454545454545453</v>
      </c>
      <c r="D643" s="56">
        <v>29.411764705882351</v>
      </c>
      <c r="E643" s="56">
        <v>60.975609756097562</v>
      </c>
      <c r="F643" s="56">
        <v>39.5112016293279</v>
      </c>
      <c r="G643" s="136"/>
      <c r="H643" s="136"/>
    </row>
    <row r="644" spans="2:8" x14ac:dyDescent="0.15">
      <c r="B644" s="63" t="s">
        <v>323</v>
      </c>
      <c r="C644" s="56">
        <v>31.611570247933884</v>
      </c>
      <c r="D644" s="56">
        <v>41.596638655462186</v>
      </c>
      <c r="E644" s="56">
        <v>21.951219512195124</v>
      </c>
      <c r="F644" s="56">
        <v>37.881873727087573</v>
      </c>
      <c r="G644" s="136"/>
      <c r="H644" s="16"/>
    </row>
    <row r="645" spans="2:8" x14ac:dyDescent="0.15">
      <c r="B645" s="63" t="s">
        <v>324</v>
      </c>
      <c r="C645" s="56">
        <v>22.93388429752066</v>
      </c>
      <c r="D645" s="56">
        <v>28.991596638655462</v>
      </c>
      <c r="E645" s="56">
        <v>17.073170731707318</v>
      </c>
      <c r="F645" s="56">
        <v>22.403258655804482</v>
      </c>
      <c r="G645" s="16"/>
      <c r="H645" s="16"/>
    </row>
    <row r="646" spans="2:8" x14ac:dyDescent="0.15">
      <c r="B646" s="63" t="s">
        <v>88</v>
      </c>
      <c r="C646" s="56">
        <v>0</v>
      </c>
      <c r="D646" s="56">
        <v>0</v>
      </c>
      <c r="E646" s="56">
        <v>0</v>
      </c>
      <c r="F646" s="56">
        <v>0.20366598778004075</v>
      </c>
      <c r="G646" s="16"/>
      <c r="H646" s="16"/>
    </row>
    <row r="647" spans="2:8" x14ac:dyDescent="0.15">
      <c r="B647">
        <v>4</v>
      </c>
      <c r="C647" t="s">
        <v>466</v>
      </c>
    </row>
    <row r="648" spans="2:8" x14ac:dyDescent="0.15">
      <c r="B648" s="63"/>
      <c r="C648" s="58" t="s">
        <v>86</v>
      </c>
      <c r="D648" s="58" t="s">
        <v>82</v>
      </c>
      <c r="E648" s="58" t="s">
        <v>84</v>
      </c>
      <c r="F648" s="58" t="s">
        <v>119</v>
      </c>
    </row>
    <row r="649" spans="2:8" x14ac:dyDescent="0.15">
      <c r="B649" s="63" t="s">
        <v>322</v>
      </c>
      <c r="C649" s="56">
        <v>20.041322314049587</v>
      </c>
      <c r="D649" s="56">
        <v>12.605042016806722</v>
      </c>
      <c r="E649" s="56">
        <v>27.235772357723576</v>
      </c>
      <c r="F649" s="56">
        <v>14.460285132382893</v>
      </c>
      <c r="G649" s="136"/>
      <c r="H649" s="136"/>
    </row>
    <row r="650" spans="2:8" x14ac:dyDescent="0.15">
      <c r="B650" s="63" t="s">
        <v>323</v>
      </c>
      <c r="C650" s="56">
        <v>67.355371900826441</v>
      </c>
      <c r="D650" s="56">
        <v>72.689075630252105</v>
      </c>
      <c r="E650" s="56">
        <v>62.195121951219512</v>
      </c>
      <c r="F650" s="56">
        <v>70.672097759674131</v>
      </c>
      <c r="G650" s="136"/>
      <c r="H650" s="16"/>
    </row>
    <row r="651" spans="2:8" x14ac:dyDescent="0.15">
      <c r="B651" s="63" t="s">
        <v>324</v>
      </c>
      <c r="C651" s="56">
        <v>12.603305785123966</v>
      </c>
      <c r="D651" s="56">
        <v>14.705882352941176</v>
      </c>
      <c r="E651" s="56">
        <v>10.56910569105691</v>
      </c>
      <c r="F651" s="56">
        <v>14.460285132382893</v>
      </c>
      <c r="G651" s="16"/>
      <c r="H651" s="16"/>
    </row>
    <row r="652" spans="2:8" x14ac:dyDescent="0.15">
      <c r="B652" s="63" t="s">
        <v>88</v>
      </c>
      <c r="C652" s="56">
        <v>0</v>
      </c>
      <c r="D652" s="56">
        <v>0</v>
      </c>
      <c r="E652" s="56">
        <v>0</v>
      </c>
      <c r="F652" s="56">
        <v>0.40733197556008149</v>
      </c>
      <c r="G652" s="16"/>
      <c r="H652" s="16"/>
    </row>
    <row r="653" spans="2:8" x14ac:dyDescent="0.15">
      <c r="B653">
        <v>5</v>
      </c>
      <c r="C653" t="s">
        <v>467</v>
      </c>
    </row>
    <row r="654" spans="2:8" x14ac:dyDescent="0.15">
      <c r="B654" s="63"/>
      <c r="C654" s="58" t="s">
        <v>86</v>
      </c>
      <c r="D654" s="58" t="s">
        <v>82</v>
      </c>
      <c r="E654" s="58" t="s">
        <v>84</v>
      </c>
      <c r="F654" s="58" t="s">
        <v>119</v>
      </c>
    </row>
    <row r="655" spans="2:8" x14ac:dyDescent="0.15">
      <c r="B655" s="63" t="s">
        <v>322</v>
      </c>
      <c r="C655" s="56">
        <v>16.322314049586776</v>
      </c>
      <c r="D655" s="56">
        <v>10.504201680672269</v>
      </c>
      <c r="E655" s="56">
        <v>21.951219512195124</v>
      </c>
      <c r="F655" s="56">
        <v>12.627291242362526</v>
      </c>
      <c r="G655" s="136"/>
      <c r="H655" s="157"/>
    </row>
    <row r="656" spans="2:8" x14ac:dyDescent="0.15">
      <c r="B656" s="63" t="s">
        <v>323</v>
      </c>
      <c r="C656" s="56">
        <v>71.487603305785129</v>
      </c>
      <c r="D656" s="56">
        <v>77.731092436974791</v>
      </c>
      <c r="E656" s="56">
        <v>65.447154471544721</v>
      </c>
      <c r="F656" s="56">
        <v>76.374745417515271</v>
      </c>
      <c r="G656" s="136"/>
      <c r="H656" s="136"/>
    </row>
    <row r="657" spans="2:8" x14ac:dyDescent="0.15">
      <c r="B657" s="63" t="s">
        <v>324</v>
      </c>
      <c r="C657" s="56">
        <v>12.190082644628099</v>
      </c>
      <c r="D657" s="56">
        <v>11.764705882352942</v>
      </c>
      <c r="E657" s="56">
        <v>12.601626016260163</v>
      </c>
      <c r="F657" s="56">
        <v>10.794297352342159</v>
      </c>
      <c r="G657" s="16"/>
      <c r="H657" s="16"/>
    </row>
    <row r="658" spans="2:8" x14ac:dyDescent="0.15">
      <c r="B658" s="63" t="s">
        <v>88</v>
      </c>
      <c r="C658" s="56">
        <v>0</v>
      </c>
      <c r="D658" s="56">
        <v>0</v>
      </c>
      <c r="E658" s="56">
        <v>0</v>
      </c>
      <c r="F658" s="56">
        <v>0.20366598778004075</v>
      </c>
      <c r="G658" s="16"/>
      <c r="H658" s="16"/>
    </row>
    <row r="659" spans="2:8" x14ac:dyDescent="0.15">
      <c r="B659">
        <v>6</v>
      </c>
      <c r="C659" t="s">
        <v>468</v>
      </c>
    </row>
    <row r="660" spans="2:8" x14ac:dyDescent="0.15">
      <c r="B660" s="63"/>
      <c r="C660" s="58" t="s">
        <v>86</v>
      </c>
      <c r="D660" s="58" t="s">
        <v>82</v>
      </c>
      <c r="E660" s="58" t="s">
        <v>84</v>
      </c>
      <c r="F660" s="58" t="s">
        <v>119</v>
      </c>
    </row>
    <row r="661" spans="2:8" x14ac:dyDescent="0.15">
      <c r="B661" s="63" t="s">
        <v>322</v>
      </c>
      <c r="C661" s="56">
        <v>1.2396694214876034</v>
      </c>
      <c r="D661" s="56">
        <v>1.680672268907563</v>
      </c>
      <c r="E661" s="56">
        <v>0.81300813008130079</v>
      </c>
      <c r="F661" s="56">
        <v>1.629327902240326</v>
      </c>
      <c r="G661" s="136"/>
      <c r="H661" s="16"/>
    </row>
    <row r="662" spans="2:8" x14ac:dyDescent="0.15">
      <c r="B662" s="63" t="s">
        <v>323</v>
      </c>
      <c r="C662" s="56">
        <v>96.074380165289256</v>
      </c>
      <c r="D662" s="56">
        <v>95.798319327731093</v>
      </c>
      <c r="E662" s="56">
        <v>96.341463414634148</v>
      </c>
      <c r="F662" s="56">
        <v>94.501018329938901</v>
      </c>
      <c r="G662" s="136"/>
      <c r="H662" s="16"/>
    </row>
    <row r="663" spans="2:8" x14ac:dyDescent="0.15">
      <c r="B663" s="63" t="s">
        <v>324</v>
      </c>
      <c r="C663" s="56">
        <v>2.6859504132231407</v>
      </c>
      <c r="D663" s="56">
        <v>2.5210084033613445</v>
      </c>
      <c r="E663" s="56">
        <v>2.845528455284553</v>
      </c>
      <c r="F663" s="56">
        <v>3.6659877800407332</v>
      </c>
      <c r="G663" s="16"/>
      <c r="H663" s="16"/>
    </row>
    <row r="664" spans="2:8" x14ac:dyDescent="0.15">
      <c r="B664" s="63" t="s">
        <v>88</v>
      </c>
      <c r="C664" s="56">
        <v>0</v>
      </c>
      <c r="D664" s="56">
        <v>0</v>
      </c>
      <c r="E664" s="56">
        <v>0</v>
      </c>
      <c r="F664" s="56">
        <v>0.20366598778004075</v>
      </c>
      <c r="G664" s="16"/>
      <c r="H664" s="16"/>
    </row>
    <row r="665" spans="2:8" x14ac:dyDescent="0.15">
      <c r="B665">
        <v>7</v>
      </c>
      <c r="C665" t="s">
        <v>461</v>
      </c>
    </row>
    <row r="666" spans="2:8" x14ac:dyDescent="0.15">
      <c r="B666" s="63"/>
      <c r="C666" s="58" t="s">
        <v>86</v>
      </c>
      <c r="D666" s="58" t="s">
        <v>82</v>
      </c>
      <c r="E666" s="58" t="s">
        <v>84</v>
      </c>
      <c r="F666" s="58" t="s">
        <v>119</v>
      </c>
    </row>
    <row r="667" spans="2:8" x14ac:dyDescent="0.15">
      <c r="B667" s="63" t="s">
        <v>322</v>
      </c>
      <c r="C667" s="56">
        <v>0.82644628099173556</v>
      </c>
      <c r="D667" s="56">
        <v>1.2605042016806722</v>
      </c>
      <c r="E667" s="56">
        <v>0.4065040650406504</v>
      </c>
      <c r="F667" s="56">
        <v>1.8329938900203666</v>
      </c>
      <c r="G667" s="136"/>
      <c r="H667" s="16"/>
    </row>
    <row r="668" spans="2:8" x14ac:dyDescent="0.15">
      <c r="B668" s="63" t="s">
        <v>323</v>
      </c>
      <c r="C668" s="56">
        <v>97.933884297520663</v>
      </c>
      <c r="D668" s="56">
        <v>97.058823529411768</v>
      </c>
      <c r="E668" s="56">
        <v>98.780487804878049</v>
      </c>
      <c r="F668" s="56">
        <v>95.926680244399179</v>
      </c>
      <c r="G668" s="136"/>
      <c r="H668" s="16"/>
    </row>
    <row r="669" spans="2:8" x14ac:dyDescent="0.15">
      <c r="B669" s="63" t="s">
        <v>324</v>
      </c>
      <c r="C669" s="56">
        <v>1.2396694214876034</v>
      </c>
      <c r="D669" s="56">
        <v>1.680672268907563</v>
      </c>
      <c r="E669" s="56">
        <v>0.81300813008130079</v>
      </c>
      <c r="F669" s="56">
        <v>2.0366598778004072</v>
      </c>
      <c r="G669" s="16"/>
      <c r="H669" s="16"/>
    </row>
    <row r="670" spans="2:8" x14ac:dyDescent="0.15">
      <c r="B670" s="63" t="s">
        <v>88</v>
      </c>
      <c r="C670" s="56">
        <v>0</v>
      </c>
      <c r="D670" s="56">
        <v>0</v>
      </c>
      <c r="E670" s="56">
        <v>0</v>
      </c>
      <c r="F670" s="56">
        <v>0.20366598778004075</v>
      </c>
      <c r="G670" s="16"/>
      <c r="H670" s="16"/>
    </row>
    <row r="671" spans="2:8" x14ac:dyDescent="0.15">
      <c r="B671">
        <v>8</v>
      </c>
      <c r="C671" t="s">
        <v>462</v>
      </c>
      <c r="D671" s="16"/>
      <c r="E671" s="16"/>
    </row>
    <row r="672" spans="2:8" x14ac:dyDescent="0.15">
      <c r="B672" s="63"/>
      <c r="C672" s="58" t="s">
        <v>86</v>
      </c>
      <c r="D672" s="58" t="s">
        <v>82</v>
      </c>
      <c r="E672" s="58" t="s">
        <v>84</v>
      </c>
      <c r="F672" s="58" t="s">
        <v>119</v>
      </c>
    </row>
    <row r="673" spans="2:8" x14ac:dyDescent="0.15">
      <c r="B673" s="63" t="s">
        <v>322</v>
      </c>
      <c r="C673" s="56">
        <v>0.20661157024793389</v>
      </c>
      <c r="D673" s="56">
        <v>0.42016806722689076</v>
      </c>
      <c r="E673" s="56">
        <v>0</v>
      </c>
      <c r="F673" s="56">
        <v>1.0183299389002036</v>
      </c>
      <c r="G673" s="136"/>
      <c r="H673" s="16"/>
    </row>
    <row r="674" spans="2:8" x14ac:dyDescent="0.15">
      <c r="B674" s="63" t="s">
        <v>323</v>
      </c>
      <c r="C674" s="56">
        <v>98.966942148760324</v>
      </c>
      <c r="D674" s="56">
        <v>98.319327731092443</v>
      </c>
      <c r="E674" s="56">
        <v>99.59349593495935</v>
      </c>
      <c r="F674" s="56">
        <v>97.963340122199597</v>
      </c>
      <c r="G674" s="136"/>
      <c r="H674" s="16"/>
    </row>
    <row r="675" spans="2:8" x14ac:dyDescent="0.15">
      <c r="B675" s="63" t="s">
        <v>324</v>
      </c>
      <c r="C675" s="56">
        <v>0.82644628099173556</v>
      </c>
      <c r="D675" s="56">
        <v>1.2605042016806722</v>
      </c>
      <c r="E675" s="56">
        <v>0.4065040650406504</v>
      </c>
      <c r="F675" s="56">
        <v>0.81466395112016299</v>
      </c>
      <c r="G675" s="16"/>
      <c r="H675" s="16"/>
    </row>
    <row r="676" spans="2:8" x14ac:dyDescent="0.15">
      <c r="B676" s="63" t="s">
        <v>88</v>
      </c>
      <c r="C676" s="56">
        <v>0</v>
      </c>
      <c r="D676" s="56">
        <v>0</v>
      </c>
      <c r="E676" s="56">
        <v>0</v>
      </c>
      <c r="F676" s="56">
        <v>0.20366598778004075</v>
      </c>
      <c r="G676" s="16"/>
      <c r="H676" s="16"/>
    </row>
    <row r="677" spans="2:8" x14ac:dyDescent="0.15">
      <c r="B677">
        <v>9</v>
      </c>
      <c r="C677" t="s">
        <v>469</v>
      </c>
    </row>
    <row r="678" spans="2:8" x14ac:dyDescent="0.15">
      <c r="B678" s="63"/>
      <c r="C678" s="58" t="s">
        <v>86</v>
      </c>
      <c r="D678" s="58" t="s">
        <v>82</v>
      </c>
      <c r="E678" s="58" t="s">
        <v>84</v>
      </c>
      <c r="F678" s="58" t="s">
        <v>119</v>
      </c>
    </row>
    <row r="679" spans="2:8" x14ac:dyDescent="0.15">
      <c r="B679" s="63" t="s">
        <v>322</v>
      </c>
      <c r="C679" s="56">
        <v>6.8181818181818183</v>
      </c>
      <c r="D679" s="56">
        <v>6.7226890756302522</v>
      </c>
      <c r="E679" s="56">
        <v>6.9105691056910565</v>
      </c>
      <c r="F679" s="56">
        <v>7.5356415478615073</v>
      </c>
      <c r="G679" s="136"/>
      <c r="H679" s="16"/>
    </row>
    <row r="680" spans="2:8" x14ac:dyDescent="0.15">
      <c r="B680" s="63" t="s">
        <v>323</v>
      </c>
      <c r="C680" s="56">
        <v>85.123966942148755</v>
      </c>
      <c r="D680" s="56">
        <v>85.714285714285708</v>
      </c>
      <c r="E680" s="56">
        <v>84.552845528455279</v>
      </c>
      <c r="F680" s="56">
        <v>82.484725050916495</v>
      </c>
      <c r="G680" s="136"/>
      <c r="H680" s="16"/>
    </row>
    <row r="681" spans="2:8" x14ac:dyDescent="0.15">
      <c r="B681" s="63" t="s">
        <v>324</v>
      </c>
      <c r="C681" s="56">
        <v>7.8512396694214877</v>
      </c>
      <c r="D681" s="56">
        <v>7.5630252100840334</v>
      </c>
      <c r="E681" s="56">
        <v>8.1300813008130088</v>
      </c>
      <c r="F681" s="56">
        <v>9.7759674134419559</v>
      </c>
      <c r="G681" s="16"/>
      <c r="H681" s="16"/>
    </row>
    <row r="682" spans="2:8" x14ac:dyDescent="0.15">
      <c r="B682" s="63" t="s">
        <v>88</v>
      </c>
      <c r="C682" s="56">
        <v>0.20661157024793389</v>
      </c>
      <c r="D682" s="56">
        <v>0</v>
      </c>
      <c r="E682" s="56">
        <v>0.4065040650406504</v>
      </c>
      <c r="F682" s="56">
        <v>0.20366598778004075</v>
      </c>
      <c r="G682" s="16"/>
      <c r="H682" s="16"/>
    </row>
    <row r="683" spans="2:8" x14ac:dyDescent="0.15">
      <c r="B683">
        <v>10</v>
      </c>
      <c r="C683" t="s">
        <v>470</v>
      </c>
    </row>
    <row r="684" spans="2:8" x14ac:dyDescent="0.15">
      <c r="B684" s="63"/>
      <c r="C684" s="58" t="s">
        <v>86</v>
      </c>
      <c r="D684" s="58" t="s">
        <v>82</v>
      </c>
      <c r="E684" s="58" t="s">
        <v>84</v>
      </c>
      <c r="F684" s="58" t="s">
        <v>119</v>
      </c>
    </row>
    <row r="685" spans="2:8" x14ac:dyDescent="0.15">
      <c r="B685" s="63" t="s">
        <v>322</v>
      </c>
      <c r="C685" s="56">
        <v>8.677685950413224</v>
      </c>
      <c r="D685" s="56">
        <v>10.084033613445378</v>
      </c>
      <c r="E685" s="56">
        <v>7.3170731707317076</v>
      </c>
      <c r="F685" s="56">
        <v>15.071283095723015</v>
      </c>
      <c r="G685" s="136"/>
      <c r="H685" s="16"/>
    </row>
    <row r="686" spans="2:8" x14ac:dyDescent="0.15">
      <c r="B686" s="63" t="s">
        <v>323</v>
      </c>
      <c r="C686" s="56">
        <v>77.892561983471069</v>
      </c>
      <c r="D686" s="56">
        <v>77.731092436974791</v>
      </c>
      <c r="E686" s="56">
        <v>78.048780487804876</v>
      </c>
      <c r="F686" s="56">
        <v>59.674134419551933</v>
      </c>
      <c r="G686" s="136"/>
      <c r="H686" s="16"/>
    </row>
    <row r="687" spans="2:8" x14ac:dyDescent="0.15">
      <c r="B687" s="63" t="s">
        <v>324</v>
      </c>
      <c r="C687" s="56">
        <v>13.429752066115702</v>
      </c>
      <c r="D687" s="56">
        <v>12.184873949579831</v>
      </c>
      <c r="E687" s="56">
        <v>14.634146341463415</v>
      </c>
      <c r="F687" s="56">
        <v>24.847250509164969</v>
      </c>
      <c r="G687" s="136"/>
      <c r="H687" s="16"/>
    </row>
    <row r="688" spans="2:8" x14ac:dyDescent="0.15">
      <c r="B688" s="63" t="s">
        <v>88</v>
      </c>
      <c r="C688" s="56">
        <v>0</v>
      </c>
      <c r="D688" s="56">
        <v>0</v>
      </c>
      <c r="E688" s="56">
        <v>0</v>
      </c>
      <c r="F688" s="56">
        <v>0.40733197556008149</v>
      </c>
      <c r="G688" s="16"/>
      <c r="H688" s="16"/>
    </row>
    <row r="689" spans="2:8" x14ac:dyDescent="0.15">
      <c r="B689">
        <v>11</v>
      </c>
      <c r="C689" t="s">
        <v>471</v>
      </c>
    </row>
    <row r="690" spans="2:8" x14ac:dyDescent="0.15">
      <c r="B690" s="63"/>
      <c r="C690" s="58" t="s">
        <v>86</v>
      </c>
      <c r="D690" s="58" t="s">
        <v>82</v>
      </c>
      <c r="E690" s="58" t="s">
        <v>84</v>
      </c>
      <c r="F690" s="58" t="s">
        <v>119</v>
      </c>
    </row>
    <row r="691" spans="2:8" x14ac:dyDescent="0.15">
      <c r="B691" s="63" t="s">
        <v>322</v>
      </c>
      <c r="C691" s="56">
        <v>2.6859504132231407</v>
      </c>
      <c r="D691" s="56">
        <v>2.1008403361344539</v>
      </c>
      <c r="E691" s="56">
        <v>3.2520325203252032</v>
      </c>
      <c r="F691" s="56">
        <v>5.0916496945010179</v>
      </c>
      <c r="G691" s="136"/>
      <c r="H691" s="16"/>
    </row>
    <row r="692" spans="2:8" x14ac:dyDescent="0.15">
      <c r="B692" s="63" t="s">
        <v>323</v>
      </c>
      <c r="C692" s="56">
        <v>84.297520661157023</v>
      </c>
      <c r="D692" s="56">
        <v>82.773109243697476</v>
      </c>
      <c r="E692" s="56">
        <v>85.77235772357723</v>
      </c>
      <c r="F692" s="56">
        <v>77.800407331975563</v>
      </c>
      <c r="G692" s="136"/>
      <c r="H692" s="16"/>
    </row>
    <row r="693" spans="2:8" x14ac:dyDescent="0.15">
      <c r="B693" s="63" t="s">
        <v>324</v>
      </c>
      <c r="C693" s="56">
        <v>13.016528925619834</v>
      </c>
      <c r="D693" s="56">
        <v>15.126050420168067</v>
      </c>
      <c r="E693" s="56">
        <v>10.975609756097562</v>
      </c>
      <c r="F693" s="56">
        <v>16.700610997963341</v>
      </c>
      <c r="G693" s="16"/>
      <c r="H693" s="136"/>
    </row>
    <row r="694" spans="2:8" x14ac:dyDescent="0.15">
      <c r="B694" s="63" t="s">
        <v>88</v>
      </c>
      <c r="C694" s="56">
        <v>0</v>
      </c>
      <c r="D694" s="56">
        <v>0</v>
      </c>
      <c r="E694" s="56">
        <v>0</v>
      </c>
      <c r="F694" s="56">
        <v>0.40733197556008149</v>
      </c>
      <c r="G694" s="16"/>
      <c r="H694" s="16"/>
    </row>
    <row r="695" spans="2:8" x14ac:dyDescent="0.15">
      <c r="B695">
        <v>12</v>
      </c>
      <c r="C695" t="s">
        <v>472</v>
      </c>
    </row>
    <row r="696" spans="2:8" x14ac:dyDescent="0.15">
      <c r="B696" s="63"/>
      <c r="C696" s="58" t="s">
        <v>86</v>
      </c>
      <c r="D696" s="58" t="s">
        <v>82</v>
      </c>
      <c r="E696" s="58" t="s">
        <v>84</v>
      </c>
      <c r="F696" s="58" t="s">
        <v>119</v>
      </c>
    </row>
    <row r="697" spans="2:8" x14ac:dyDescent="0.15">
      <c r="B697" s="63" t="s">
        <v>322</v>
      </c>
      <c r="C697" s="56">
        <v>0.20661157024793389</v>
      </c>
      <c r="D697" s="56">
        <v>0.42016806722689076</v>
      </c>
      <c r="E697" s="56">
        <v>0</v>
      </c>
      <c r="F697" s="56">
        <v>0.81466395112016299</v>
      </c>
      <c r="G697" s="136"/>
      <c r="H697" s="16"/>
    </row>
    <row r="698" spans="2:8" x14ac:dyDescent="0.15">
      <c r="B698" s="63" t="s">
        <v>323</v>
      </c>
      <c r="C698" s="56">
        <v>99.173553719008268</v>
      </c>
      <c r="D698" s="56">
        <v>99.159663865546221</v>
      </c>
      <c r="E698" s="56">
        <v>99.1869918699187</v>
      </c>
      <c r="F698" s="56">
        <v>98.167006109979638</v>
      </c>
      <c r="G698" s="136"/>
      <c r="H698" s="16"/>
    </row>
    <row r="699" spans="2:8" x14ac:dyDescent="0.15">
      <c r="B699" s="63" t="s">
        <v>324</v>
      </c>
      <c r="C699" s="56">
        <v>0.6198347107438017</v>
      </c>
      <c r="D699" s="56">
        <v>0.42016806722689076</v>
      </c>
      <c r="E699" s="56">
        <v>0.81300813008130079</v>
      </c>
      <c r="F699" s="56">
        <v>0.81466395112016299</v>
      </c>
      <c r="G699" s="16"/>
      <c r="H699" s="16"/>
    </row>
    <row r="700" spans="2:8" x14ac:dyDescent="0.15">
      <c r="B700" s="63" t="s">
        <v>88</v>
      </c>
      <c r="C700" s="56">
        <v>0</v>
      </c>
      <c r="D700" s="56">
        <v>0</v>
      </c>
      <c r="E700" s="56">
        <v>0</v>
      </c>
      <c r="F700" s="56">
        <v>0.20366598778004075</v>
      </c>
      <c r="G700" s="16"/>
      <c r="H700" s="16"/>
    </row>
    <row r="701" spans="2:8" x14ac:dyDescent="0.15">
      <c r="B701">
        <v>13</v>
      </c>
      <c r="C701" t="s">
        <v>473</v>
      </c>
    </row>
    <row r="702" spans="2:8" x14ac:dyDescent="0.15">
      <c r="B702" s="63"/>
      <c r="C702" s="58" t="s">
        <v>86</v>
      </c>
      <c r="D702" s="58" t="s">
        <v>82</v>
      </c>
      <c r="E702" s="58" t="s">
        <v>84</v>
      </c>
      <c r="F702" s="58" t="s">
        <v>119</v>
      </c>
    </row>
    <row r="703" spans="2:8" x14ac:dyDescent="0.15">
      <c r="B703" s="63" t="s">
        <v>322</v>
      </c>
      <c r="C703" s="56">
        <v>0.20661157024793389</v>
      </c>
      <c r="D703" s="56">
        <v>0.42016806722689076</v>
      </c>
      <c r="E703" s="56">
        <v>0</v>
      </c>
      <c r="F703" s="56">
        <v>0.81466395112016299</v>
      </c>
      <c r="G703" s="136"/>
      <c r="H703" s="16"/>
    </row>
    <row r="704" spans="2:8" x14ac:dyDescent="0.15">
      <c r="B704" s="63" t="s">
        <v>323</v>
      </c>
      <c r="C704" s="56">
        <v>99.586776859504127</v>
      </c>
      <c r="D704" s="56">
        <v>99.579831932773104</v>
      </c>
      <c r="E704" s="56">
        <v>99.59349593495935</v>
      </c>
      <c r="F704" s="56">
        <v>98.167006109979638</v>
      </c>
      <c r="G704" s="136"/>
      <c r="H704" s="16"/>
    </row>
    <row r="705" spans="2:10" x14ac:dyDescent="0.15">
      <c r="B705" s="63" t="s">
        <v>324</v>
      </c>
      <c r="C705" s="56">
        <v>0.20661157024793389</v>
      </c>
      <c r="D705" s="56">
        <v>0</v>
      </c>
      <c r="E705" s="56">
        <v>0.4065040650406504</v>
      </c>
      <c r="F705" s="56">
        <v>0.81466395112016299</v>
      </c>
      <c r="G705" s="16"/>
      <c r="H705" s="16"/>
    </row>
    <row r="706" spans="2:10" x14ac:dyDescent="0.15">
      <c r="B706" s="63" t="s">
        <v>88</v>
      </c>
      <c r="C706" s="56">
        <v>0</v>
      </c>
      <c r="D706" s="56">
        <v>0</v>
      </c>
      <c r="E706" s="56">
        <v>0</v>
      </c>
      <c r="F706" s="56">
        <v>0.20366598778004075</v>
      </c>
      <c r="G706" s="16"/>
      <c r="H706" s="16"/>
    </row>
    <row r="708" spans="2:10" x14ac:dyDescent="0.15">
      <c r="B708" t="s">
        <v>523</v>
      </c>
    </row>
    <row r="709" spans="2:10" x14ac:dyDescent="0.15">
      <c r="B709" s="63"/>
      <c r="C709" s="58" t="s">
        <v>86</v>
      </c>
      <c r="D709" s="58" t="s">
        <v>82</v>
      </c>
      <c r="E709" s="58" t="s">
        <v>84</v>
      </c>
      <c r="F709" s="58" t="s">
        <v>119</v>
      </c>
    </row>
    <row r="710" spans="2:10" x14ac:dyDescent="0.15">
      <c r="B710" s="63" t="s">
        <v>325</v>
      </c>
      <c r="C710" s="56">
        <v>65.909090909090907</v>
      </c>
      <c r="D710" s="56">
        <v>70.168067226890756</v>
      </c>
      <c r="E710" s="56">
        <v>61.788617886178862</v>
      </c>
      <c r="F710" s="56">
        <v>66.191446028513241</v>
      </c>
      <c r="G710" s="30"/>
      <c r="I710" s="16"/>
      <c r="J710" s="136"/>
    </row>
    <row r="711" spans="2:10" x14ac:dyDescent="0.15">
      <c r="B711" s="63" t="s">
        <v>326</v>
      </c>
      <c r="C711" s="56">
        <v>60.330578512396691</v>
      </c>
      <c r="D711" s="56">
        <v>61.764705882352942</v>
      </c>
      <c r="E711" s="56">
        <v>58.943089430894311</v>
      </c>
      <c r="F711" s="56">
        <v>61.099796334012218</v>
      </c>
      <c r="G711" s="30"/>
      <c r="I711" s="16"/>
      <c r="J711" s="16"/>
    </row>
    <row r="712" spans="2:10" x14ac:dyDescent="0.15">
      <c r="B712" s="63" t="s">
        <v>327</v>
      </c>
      <c r="C712" s="56">
        <v>41.735537190082646</v>
      </c>
      <c r="D712" s="56">
        <v>38.235294117647058</v>
      </c>
      <c r="E712" s="56">
        <v>45.121951219512198</v>
      </c>
      <c r="F712" s="56">
        <v>48.065173116089611</v>
      </c>
      <c r="G712" s="30"/>
      <c r="I712" s="136"/>
      <c r="J712" s="136"/>
    </row>
    <row r="713" spans="2:10" x14ac:dyDescent="0.15">
      <c r="B713" s="63" t="s">
        <v>328</v>
      </c>
      <c r="C713" s="56">
        <v>14.669421487603305</v>
      </c>
      <c r="D713" s="56">
        <v>15.966386554621849</v>
      </c>
      <c r="E713" s="56">
        <v>13.414634146341463</v>
      </c>
      <c r="F713" s="56">
        <v>12.830957230142566</v>
      </c>
      <c r="G713" s="31"/>
      <c r="I713" s="16"/>
      <c r="J713" s="16"/>
    </row>
    <row r="714" spans="2:10" x14ac:dyDescent="0.15">
      <c r="B714" s="63" t="s">
        <v>741</v>
      </c>
      <c r="C714" s="56">
        <v>6.4049586776859506</v>
      </c>
      <c r="D714" s="56">
        <v>7.1428571428571432</v>
      </c>
      <c r="E714" s="56">
        <v>5.691056910569106</v>
      </c>
      <c r="F714" s="56">
        <v>3.6659877800407332</v>
      </c>
      <c r="G714" s="31"/>
      <c r="I714" s="136"/>
      <c r="J714" s="16"/>
    </row>
    <row r="715" spans="2:10" x14ac:dyDescent="0.15">
      <c r="B715" s="63" t="s">
        <v>329</v>
      </c>
      <c r="C715" s="56">
        <v>14.669421487603305</v>
      </c>
      <c r="D715" s="56">
        <v>13.445378151260504</v>
      </c>
      <c r="E715" s="56">
        <v>15.853658536585366</v>
      </c>
      <c r="F715" s="56">
        <v>17.718940936863543</v>
      </c>
      <c r="G715" s="31"/>
      <c r="I715" s="136"/>
      <c r="J715" s="16"/>
    </row>
    <row r="716" spans="2:10" x14ac:dyDescent="0.15">
      <c r="B716" s="63" t="s">
        <v>357</v>
      </c>
      <c r="C716" s="56">
        <v>10.950413223140496</v>
      </c>
      <c r="D716" s="56">
        <v>9.6638655462184868</v>
      </c>
      <c r="E716" s="56">
        <v>12.195121951219512</v>
      </c>
      <c r="F716" s="56">
        <v>11.201629327902241</v>
      </c>
      <c r="G716" s="31"/>
      <c r="I716" s="16"/>
      <c r="J716" s="16"/>
    </row>
    <row r="717" spans="2:10" x14ac:dyDescent="0.15">
      <c r="B717" s="63" t="s">
        <v>330</v>
      </c>
      <c r="C717" s="56">
        <v>12.190082644628099</v>
      </c>
      <c r="D717" s="56">
        <v>11.764705882352942</v>
      </c>
      <c r="E717" s="56">
        <v>12.601626016260163</v>
      </c>
      <c r="F717" s="56">
        <v>12.016293279022403</v>
      </c>
      <c r="G717" s="31"/>
      <c r="I717" s="16"/>
      <c r="J717" s="16"/>
    </row>
    <row r="718" spans="2:10" x14ac:dyDescent="0.15">
      <c r="B718" s="63" t="s">
        <v>331</v>
      </c>
      <c r="C718" s="56">
        <v>10.537190082644628</v>
      </c>
      <c r="D718" s="56">
        <v>9.6638655462184868</v>
      </c>
      <c r="E718" s="56">
        <v>11.382113821138212</v>
      </c>
      <c r="F718" s="56">
        <v>8.5539714867617107</v>
      </c>
      <c r="G718" s="31"/>
      <c r="I718" s="16"/>
      <c r="J718" s="16"/>
    </row>
    <row r="719" spans="2:10" x14ac:dyDescent="0.15">
      <c r="B719" s="63" t="s">
        <v>332</v>
      </c>
      <c r="C719" s="56">
        <v>5.9917355371900829</v>
      </c>
      <c r="D719" s="56">
        <v>6.3025210084033612</v>
      </c>
      <c r="E719" s="56">
        <v>5.691056910569106</v>
      </c>
      <c r="F719" s="56">
        <v>8.3503054989816707</v>
      </c>
      <c r="G719" s="31"/>
      <c r="I719" s="16"/>
      <c r="J719" s="16"/>
    </row>
    <row r="720" spans="2:10" x14ac:dyDescent="0.15">
      <c r="B720" s="63" t="s">
        <v>131</v>
      </c>
      <c r="C720" s="56">
        <v>4.7520661157024797</v>
      </c>
      <c r="D720" s="56">
        <v>4.6218487394957979</v>
      </c>
      <c r="E720" s="56">
        <v>4.8780487804878048</v>
      </c>
      <c r="F720" s="56">
        <v>3.258655804480652</v>
      </c>
      <c r="G720" s="31"/>
      <c r="I720" s="16"/>
      <c r="J720" s="16"/>
    </row>
    <row r="721" spans="2:16" x14ac:dyDescent="0.15">
      <c r="B721" s="63" t="s">
        <v>88</v>
      </c>
      <c r="C721" s="56">
        <v>0.20661157024793389</v>
      </c>
      <c r="D721" s="56">
        <v>0.42016806722689076</v>
      </c>
      <c r="E721" s="56">
        <v>0</v>
      </c>
      <c r="F721" s="56">
        <v>0.40733197556008149</v>
      </c>
      <c r="G721" s="31"/>
      <c r="I721" s="16"/>
      <c r="J721" s="16"/>
    </row>
    <row r="723" spans="2:16" x14ac:dyDescent="0.15">
      <c r="B723" t="s">
        <v>524</v>
      </c>
      <c r="I723" t="s">
        <v>487</v>
      </c>
    </row>
    <row r="724" spans="2:16" x14ac:dyDescent="0.15">
      <c r="B724" s="63"/>
      <c r="C724" s="58" t="s">
        <v>86</v>
      </c>
      <c r="D724" s="58" t="s">
        <v>82</v>
      </c>
      <c r="E724" s="58" t="s">
        <v>84</v>
      </c>
      <c r="F724" s="15"/>
      <c r="G724" s="31"/>
      <c r="I724" s="114"/>
      <c r="J724" s="115" t="s">
        <v>86</v>
      </c>
      <c r="K724" s="115" t="s">
        <v>82</v>
      </c>
      <c r="L724" s="115" t="s">
        <v>84</v>
      </c>
    </row>
    <row r="725" spans="2:16" x14ac:dyDescent="0.15">
      <c r="B725" s="63" t="s">
        <v>333</v>
      </c>
      <c r="C725" s="56">
        <v>73.140495867768593</v>
      </c>
      <c r="D725" s="56">
        <v>73.949579831932766</v>
      </c>
      <c r="E725" s="56">
        <v>72.357723577235774</v>
      </c>
      <c r="F725" s="125"/>
      <c r="G725" s="31"/>
      <c r="I725" s="114" t="s">
        <v>333</v>
      </c>
      <c r="J725" s="116">
        <v>67.413441955193477</v>
      </c>
      <c r="K725" s="116">
        <v>68.253968253968253</v>
      </c>
      <c r="L725" s="116">
        <v>66.527196652719667</v>
      </c>
      <c r="M725" s="136"/>
      <c r="N725" s="16"/>
      <c r="O725" s="16"/>
      <c r="P725" s="16"/>
    </row>
    <row r="726" spans="2:16" x14ac:dyDescent="0.15">
      <c r="B726" s="63" t="s">
        <v>334</v>
      </c>
      <c r="C726" s="56">
        <v>29.33884297520661</v>
      </c>
      <c r="D726" s="56">
        <v>34.033613445378151</v>
      </c>
      <c r="E726" s="56">
        <v>24.796747967479675</v>
      </c>
      <c r="F726" s="125"/>
      <c r="G726" s="31"/>
      <c r="I726" s="114" t="s">
        <v>334</v>
      </c>
      <c r="J726" s="116">
        <v>37.067209775967413</v>
      </c>
      <c r="K726" s="116">
        <v>41.269841269841272</v>
      </c>
      <c r="L726" s="116">
        <v>32.635983263598327</v>
      </c>
      <c r="M726" s="136"/>
      <c r="N726" s="16"/>
      <c r="O726" s="16"/>
      <c r="P726" s="136"/>
    </row>
    <row r="727" spans="2:16" x14ac:dyDescent="0.15">
      <c r="B727" s="63" t="s">
        <v>335</v>
      </c>
      <c r="C727" s="56">
        <v>23.760330578512395</v>
      </c>
      <c r="D727" s="56">
        <v>23.529411764705884</v>
      </c>
      <c r="E727" s="56">
        <v>23.983739837398375</v>
      </c>
      <c r="F727" s="125"/>
      <c r="G727" s="31"/>
      <c r="I727" s="114" t="s">
        <v>335</v>
      </c>
      <c r="J727" s="116">
        <v>26.680244399185337</v>
      </c>
      <c r="K727" s="116">
        <v>27.38095238095238</v>
      </c>
      <c r="L727" s="116">
        <v>25.94142259414226</v>
      </c>
      <c r="M727" s="16"/>
      <c r="N727" s="16"/>
      <c r="O727" s="16"/>
      <c r="P727" s="16"/>
    </row>
    <row r="728" spans="2:16" x14ac:dyDescent="0.15">
      <c r="B728" s="63" t="s">
        <v>336</v>
      </c>
      <c r="C728" s="56">
        <v>47.933884297520663</v>
      </c>
      <c r="D728" s="56">
        <v>48.739495798319325</v>
      </c>
      <c r="E728" s="56">
        <v>47.154471544715449</v>
      </c>
      <c r="F728" s="125"/>
      <c r="G728" s="31"/>
      <c r="I728" s="114" t="s">
        <v>336</v>
      </c>
      <c r="J728" s="116">
        <v>48.472505091649694</v>
      </c>
      <c r="K728" s="116">
        <v>42.857142857142854</v>
      </c>
      <c r="L728" s="116">
        <v>54.393305439330547</v>
      </c>
      <c r="M728" s="16"/>
      <c r="N728" s="16"/>
      <c r="O728" s="16"/>
      <c r="P728" s="16"/>
    </row>
    <row r="729" spans="2:16" x14ac:dyDescent="0.15">
      <c r="B729" s="63" t="s">
        <v>337</v>
      </c>
      <c r="C729" s="56">
        <v>16.322314049586776</v>
      </c>
      <c r="D729" s="56">
        <v>17.22689075630252</v>
      </c>
      <c r="E729" s="56">
        <v>15.447154471544716</v>
      </c>
      <c r="F729" s="125"/>
      <c r="G729" s="31"/>
      <c r="I729" s="114" t="s">
        <v>337</v>
      </c>
      <c r="J729" s="116">
        <v>16.293279022403258</v>
      </c>
      <c r="K729" s="116">
        <v>18.253968253968253</v>
      </c>
      <c r="L729" s="116">
        <v>14.225941422594142</v>
      </c>
      <c r="M729" s="16"/>
      <c r="N729" s="16"/>
      <c r="O729" s="16"/>
      <c r="P729" s="16"/>
    </row>
    <row r="730" spans="2:16" x14ac:dyDescent="0.15">
      <c r="B730" s="63" t="s">
        <v>338</v>
      </c>
      <c r="C730" s="56">
        <v>14.87603305785124</v>
      </c>
      <c r="D730" s="56">
        <v>14.285714285714286</v>
      </c>
      <c r="E730" s="56">
        <v>15.447154471544716</v>
      </c>
      <c r="F730" s="125"/>
      <c r="G730" s="31"/>
      <c r="I730" s="114" t="s">
        <v>338</v>
      </c>
      <c r="J730" s="116">
        <v>15.478615071283096</v>
      </c>
      <c r="K730" s="116">
        <v>17.460317460317459</v>
      </c>
      <c r="L730" s="116">
        <v>13.389121338912133</v>
      </c>
      <c r="M730" s="16"/>
      <c r="N730" s="16"/>
      <c r="O730" s="16"/>
      <c r="P730" s="16"/>
    </row>
    <row r="731" spans="2:16" x14ac:dyDescent="0.15">
      <c r="B731" s="63" t="s">
        <v>339</v>
      </c>
      <c r="C731" s="56">
        <v>19.834710743801654</v>
      </c>
      <c r="D731" s="56">
        <v>17.22689075630252</v>
      </c>
      <c r="E731" s="56">
        <v>22.357723577235774</v>
      </c>
      <c r="F731" s="125"/>
      <c r="G731" s="31"/>
      <c r="I731" s="114" t="s">
        <v>339</v>
      </c>
      <c r="J731" s="116">
        <v>20.162932790224033</v>
      </c>
      <c r="K731" s="116">
        <v>20.634920634920636</v>
      </c>
      <c r="L731" s="116">
        <v>19.665271966527197</v>
      </c>
      <c r="M731" s="16"/>
      <c r="N731" s="16"/>
      <c r="O731" s="16"/>
      <c r="P731" s="136"/>
    </row>
    <row r="732" spans="2:16" x14ac:dyDescent="0.15">
      <c r="B732" s="63" t="s">
        <v>131</v>
      </c>
      <c r="C732" s="56">
        <v>2.4793388429752068</v>
      </c>
      <c r="D732" s="56">
        <v>2.1008403361344539</v>
      </c>
      <c r="E732" s="56">
        <v>2.845528455284553</v>
      </c>
      <c r="F732" s="125"/>
      <c r="G732" s="31"/>
      <c r="I732" s="114" t="s">
        <v>131</v>
      </c>
      <c r="J732" s="116">
        <v>3.0549898167006111</v>
      </c>
      <c r="K732" s="116">
        <v>3.5714285714285716</v>
      </c>
      <c r="L732" s="116">
        <v>2.510460251046025</v>
      </c>
      <c r="M732" s="16"/>
      <c r="N732" s="16"/>
      <c r="O732" s="16"/>
      <c r="P732" s="16"/>
    </row>
    <row r="733" spans="2:16" x14ac:dyDescent="0.15">
      <c r="B733" s="58" t="s">
        <v>88</v>
      </c>
      <c r="C733" s="56">
        <v>0.82644628099173556</v>
      </c>
      <c r="D733" s="56">
        <v>0.42016806722689076</v>
      </c>
      <c r="E733" s="56">
        <v>1.2195121951219512</v>
      </c>
      <c r="F733" s="125"/>
      <c r="G733" s="31"/>
      <c r="I733" s="114" t="s">
        <v>88</v>
      </c>
      <c r="J733" s="116">
        <v>1.2219959266802445</v>
      </c>
      <c r="K733" s="116">
        <v>0.79365079365079361</v>
      </c>
      <c r="L733" s="116">
        <v>1.6736401673640167</v>
      </c>
      <c r="M733" s="16"/>
      <c r="N733" s="16"/>
      <c r="O733" s="16"/>
      <c r="P733" s="16"/>
    </row>
    <row r="734" spans="2:16" x14ac:dyDescent="0.15">
      <c r="B734" s="15"/>
    </row>
  </sheetData>
  <mergeCells count="56">
    <mergeCell ref="E378:H378"/>
    <mergeCell ref="I378:L378"/>
    <mergeCell ref="B390:D390"/>
    <mergeCell ref="B391:D391"/>
    <mergeCell ref="B371:D371"/>
    <mergeCell ref="B375:D375"/>
    <mergeCell ref="B392:D392"/>
    <mergeCell ref="B372:D372"/>
    <mergeCell ref="B373:D373"/>
    <mergeCell ref="B374:D374"/>
    <mergeCell ref="B389:D389"/>
    <mergeCell ref="B376:D376"/>
    <mergeCell ref="B386:D386"/>
    <mergeCell ref="B387:D387"/>
    <mergeCell ref="B364:D364"/>
    <mergeCell ref="B365:D365"/>
    <mergeCell ref="B366:D366"/>
    <mergeCell ref="B367:D367"/>
    <mergeCell ref="B368:D368"/>
    <mergeCell ref="B369:D369"/>
    <mergeCell ref="B370:D370"/>
    <mergeCell ref="B388:D388"/>
    <mergeCell ref="B384:D384"/>
    <mergeCell ref="B385:D385"/>
    <mergeCell ref="B380:D380"/>
    <mergeCell ref="B381:D381"/>
    <mergeCell ref="B382:D382"/>
    <mergeCell ref="B383:D383"/>
    <mergeCell ref="N364:P364"/>
    <mergeCell ref="N365:P365"/>
    <mergeCell ref="N366:P366"/>
    <mergeCell ref="N367:P367"/>
    <mergeCell ref="N368:P368"/>
    <mergeCell ref="N369:P369"/>
    <mergeCell ref="N370:P370"/>
    <mergeCell ref="N371:P371"/>
    <mergeCell ref="N372:P372"/>
    <mergeCell ref="N373:P373"/>
    <mergeCell ref="N374:P374"/>
    <mergeCell ref="N375:P375"/>
    <mergeCell ref="N376:P376"/>
    <mergeCell ref="Q378:T378"/>
    <mergeCell ref="U378:X378"/>
    <mergeCell ref="N380:P380"/>
    <mergeCell ref="N381:P381"/>
    <mergeCell ref="N382:P382"/>
    <mergeCell ref="N389:P389"/>
    <mergeCell ref="N390:P390"/>
    <mergeCell ref="N391:P391"/>
    <mergeCell ref="N392:P392"/>
    <mergeCell ref="N383:P383"/>
    <mergeCell ref="N384:P384"/>
    <mergeCell ref="N385:P385"/>
    <mergeCell ref="N386:P386"/>
    <mergeCell ref="N387:P387"/>
    <mergeCell ref="N388:P388"/>
  </mergeCells>
  <phoneticPr fontId="6"/>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表紙・背書</vt:lpstr>
      <vt:lpstr>中扉</vt:lpstr>
      <vt:lpstr>目次</vt:lpstr>
      <vt:lpstr>Ⅰ調査の概要</vt:lpstr>
      <vt:lpstr>Ⅱ少年に対する調査</vt:lpstr>
      <vt:lpstr>グラフワーク１</vt:lpstr>
      <vt:lpstr>Ⅱ少年に対する調査!Print_Area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H24岩手県</dc:creator>
  <cp:lastModifiedBy>Administrator</cp:lastModifiedBy>
  <cp:lastPrinted>2019-02-08T01:06:32Z</cp:lastPrinted>
  <dcterms:created xsi:type="dcterms:W3CDTF">2007-03-23T19:55:35Z</dcterms:created>
  <dcterms:modified xsi:type="dcterms:W3CDTF">2019-02-08T03:41:28Z</dcterms:modified>
</cp:coreProperties>
</file>