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60.57\share\02_農地整備担当\50_要綱・要領\R02 要綱・要領\10_【未】岩手県農業基盤整備促進事業費補助金交付要綱\03_改正後（決裁後）\"/>
    </mc:Choice>
  </mc:AlternateContent>
  <bookViews>
    <workbookView xWindow="0" yWindow="0" windowWidth="28800" windowHeight="11460" tabRatio="874"/>
  </bookViews>
  <sheets>
    <sheet name="農山漁村振興交付金" sheetId="12" r:id="rId1"/>
    <sheet name="農地耕作条件改善事業" sheetId="13" r:id="rId2"/>
    <sheet name="農業競争力強化農地整備事業" sheetId="11" r:id="rId3"/>
    <sheet name="農業水路等長寿命化・防災減災事業" sheetId="21" r:id="rId4"/>
    <sheet name="中山間所得向上（調査）" sheetId="14" r:id="rId5"/>
    <sheet name="中山間所得向上（基盤整備）" sheetId="15" r:id="rId6"/>
    <sheet name="中山間所得向上（施設整備） (2)" sheetId="17" r:id="rId7"/>
    <sheet name="中山間所得向上（高収益） (3)" sheetId="18" r:id="rId8"/>
    <sheet name="検査調書（団体営）" sheetId="2" r:id="rId9"/>
    <sheet name="財産台帳" sheetId="6" r:id="rId10"/>
    <sheet name="Sheet1" sheetId="19" r:id="rId11"/>
  </sheets>
  <definedNames>
    <definedName name="_xlnm._FilterDatabase" localSheetId="0" hidden="1">農山漁村振興交付金!$B$12:$AI$35</definedName>
    <definedName name="_xlnm.Print_Area" localSheetId="8">'検査調書（団体営）'!$A$1:$G$31</definedName>
    <definedName name="_xlnm.Print_Area" localSheetId="5">'中山間所得向上（基盤整備）'!$A$1:$V$30</definedName>
    <definedName name="_xlnm.Print_Area" localSheetId="7">'中山間所得向上（高収益） (3)'!$A$1:$U$32</definedName>
    <definedName name="_xlnm.Print_Area" localSheetId="2">農業競争力強化農地整備事業!$A$1:$Z$66</definedName>
    <definedName name="_xlnm.Print_Area" localSheetId="3">農業水路等長寿命化・防災減災事業!$B$1:$AB$57</definedName>
    <definedName name="_xlnm.Print_Area" localSheetId="0">農山漁村振興交付金!$B$1:$AI$37</definedName>
    <definedName name="_xlnm.Print_Area" localSheetId="1">農地耕作条件改善事業!$B$1:$AC$44</definedName>
    <definedName name="_xlnm.Print_Area">#REF!</definedName>
    <definedName name="PRINT_AREA_MI" localSheetId="5">#REF!</definedName>
    <definedName name="PRINT_AREA_MI" localSheetId="7">#REF!</definedName>
    <definedName name="PRINT_AREA_MI" localSheetId="6">#REF!</definedName>
    <definedName name="PRINT_AREA_MI" localSheetId="4">#REF!</definedName>
    <definedName name="PRINT_AREA_MI">#REF!</definedName>
    <definedName name="_xlnm.Print_Titles" localSheetId="0">農山漁村振興交付金!$5:$12</definedName>
    <definedName name="Z_D1452DC7_E4D0_11D5_85CF_00004CED2F60_.wvu.PrintArea" localSheetId="2" hidden="1">農業競争力強化農地整備事業!$A$2:$Z$66</definedName>
  </definedNames>
  <calcPr calcId="162913"/>
</workbook>
</file>

<file path=xl/calcChain.xml><?xml version="1.0" encoding="utf-8"?>
<calcChain xmlns="http://schemas.openxmlformats.org/spreadsheetml/2006/main">
  <c r="O9" i="13" l="1"/>
  <c r="S9" i="13"/>
  <c r="S10" i="13"/>
  <c r="S11" i="13"/>
  <c r="U9" i="13"/>
  <c r="AA8" i="13"/>
  <c r="AA9" i="13"/>
  <c r="K33" i="6"/>
  <c r="K34" i="6"/>
  <c r="W9" i="13" l="1"/>
  <c r="AB9" i="13" s="1"/>
  <c r="K11" i="18"/>
  <c r="L11" i="15" l="1"/>
  <c r="L10" i="15"/>
  <c r="AB18" i="13"/>
  <c r="AA18" i="13"/>
  <c r="Z18" i="13"/>
  <c r="Y18" i="13"/>
  <c r="X18" i="13"/>
  <c r="W18" i="13"/>
  <c r="V18" i="13"/>
  <c r="T18" i="13"/>
  <c r="S18" i="13"/>
  <c r="R18" i="13"/>
  <c r="Q18" i="13"/>
  <c r="P18" i="13"/>
  <c r="M18" i="13"/>
  <c r="U17" i="13"/>
  <c r="O17" i="13"/>
  <c r="O16" i="13"/>
  <c r="O15" i="13"/>
  <c r="O14" i="13"/>
  <c r="U13" i="13"/>
  <c r="O13" i="13"/>
  <c r="Z12" i="13"/>
  <c r="Y12" i="13"/>
  <c r="X12" i="13"/>
  <c r="V12" i="13"/>
  <c r="T12" i="13"/>
  <c r="T19" i="13" s="1"/>
  <c r="R12" i="13"/>
  <c r="R19" i="13" s="1"/>
  <c r="Q12" i="13"/>
  <c r="Q19" i="13" s="1"/>
  <c r="P12" i="13"/>
  <c r="P19" i="13" s="1"/>
  <c r="M12" i="13"/>
  <c r="AA11" i="13"/>
  <c r="U11" i="13"/>
  <c r="W11" i="13" s="1"/>
  <c r="O11" i="13"/>
  <c r="AA10" i="13"/>
  <c r="U10" i="13"/>
  <c r="W10" i="13" s="1"/>
  <c r="O10" i="13"/>
  <c r="U8" i="13"/>
  <c r="S8" i="13"/>
  <c r="O8" i="13"/>
  <c r="AA7" i="13"/>
  <c r="U7" i="13"/>
  <c r="S7" i="13"/>
  <c r="S12" i="13" s="1"/>
  <c r="S19" i="13" s="1"/>
  <c r="O7" i="13"/>
  <c r="Z19" i="13" l="1"/>
  <c r="X19" i="13"/>
  <c r="V19" i="13"/>
  <c r="AA12" i="13"/>
  <c r="AA19" i="13" s="1"/>
  <c r="O18" i="13"/>
  <c r="W7" i="13"/>
  <c r="AB7" i="13" s="1"/>
  <c r="W8" i="13"/>
  <c r="AB8" i="13" s="1"/>
  <c r="AB11" i="13"/>
  <c r="M19" i="13"/>
  <c r="Y19" i="13"/>
  <c r="U18" i="13"/>
  <c r="AB10" i="13"/>
  <c r="U12" i="13"/>
  <c r="O12" i="13"/>
  <c r="O19" i="13" l="1"/>
  <c r="U19" i="13"/>
  <c r="AB12" i="13"/>
  <c r="AB19" i="13" s="1"/>
  <c r="W12" i="13"/>
  <c r="W19" i="13" s="1"/>
  <c r="K60" i="11"/>
  <c r="H60" i="11"/>
  <c r="Q60" i="11" l="1"/>
  <c r="Q66" i="11" s="1"/>
  <c r="L60" i="11"/>
  <c r="L66" i="11" s="1"/>
  <c r="R66" i="11" l="1"/>
  <c r="P66" i="11"/>
  <c r="E60" i="11"/>
  <c r="V60" i="11" s="1"/>
  <c r="V66" i="11" s="1"/>
  <c r="V68" i="11" l="1"/>
  <c r="K66" i="11"/>
  <c r="K7" i="6"/>
  <c r="K8" i="6"/>
  <c r="K9" i="6"/>
  <c r="K10" i="6"/>
  <c r="K11" i="6"/>
  <c r="K12" i="6"/>
  <c r="K13" i="6"/>
  <c r="K14" i="6"/>
  <c r="K15" i="6"/>
  <c r="K16" i="6"/>
  <c r="K17" i="6"/>
  <c r="K18" i="6"/>
  <c r="K19" i="6"/>
  <c r="K20" i="6"/>
  <c r="K21" i="6"/>
  <c r="K22" i="6"/>
  <c r="K23" i="6"/>
  <c r="K24" i="6"/>
  <c r="K25" i="6"/>
  <c r="K26" i="6"/>
  <c r="K27" i="6"/>
  <c r="K28" i="6"/>
  <c r="K29" i="6"/>
  <c r="K30" i="6"/>
  <c r="K31" i="6"/>
  <c r="K32" i="6"/>
  <c r="W59" i="11"/>
  <c r="W60" i="11"/>
  <c r="W63" i="11"/>
  <c r="W58" i="11" l="1"/>
</calcChain>
</file>

<file path=xl/comments1.xml><?xml version="1.0" encoding="utf-8"?>
<comments xmlns="http://schemas.openxmlformats.org/spreadsheetml/2006/main">
  <authors>
    <author>農村計画課　内線５６７３</author>
  </authors>
  <commentList>
    <comment ref="X64" authorId="0" shapeId="0">
      <text>
        <r>
          <rPr>
            <b/>
            <sz val="12"/>
            <color indexed="81"/>
            <rFont val="ＭＳ Ｐゴシック"/>
            <family val="3"/>
            <charset val="128"/>
          </rPr>
          <t>地元負担減免額を入力する。</t>
        </r>
      </text>
    </comment>
  </commentList>
</comments>
</file>

<file path=xl/comments2.xml><?xml version="1.0" encoding="utf-8"?>
<comments xmlns="http://schemas.openxmlformats.org/spreadsheetml/2006/main">
  <authors>
    <author>user</author>
  </authors>
  <commentList>
    <comment ref="V7" authorId="0" shapeId="0">
      <text>
        <r>
          <rPr>
            <sz val="9"/>
            <color indexed="81"/>
            <rFont val="ＭＳ Ｐゴシック"/>
            <family val="3"/>
            <charset val="128"/>
          </rPr>
          <t>土地改良区の場合はどちらか一方を選択。
地方公共団体は空欄。</t>
        </r>
      </text>
    </comment>
  </commentList>
</comments>
</file>

<file path=xl/sharedStrings.xml><?xml version="1.0" encoding="utf-8"?>
<sst xmlns="http://schemas.openxmlformats.org/spreadsheetml/2006/main" count="482" uniqueCount="339">
  <si>
    <t>経 費 の 配 分 及 び 事 業 計 画 の 概 要</t>
  </si>
  <si>
    <t>事業名</t>
    <rPh sb="0" eb="2">
      <t>ジギョウ</t>
    </rPh>
    <rPh sb="2" eb="3">
      <t>メイ</t>
    </rPh>
    <phoneticPr fontId="4"/>
  </si>
  <si>
    <t>地区名</t>
    <rPh sb="0" eb="3">
      <t>チクメイ</t>
    </rPh>
    <phoneticPr fontId="4"/>
  </si>
  <si>
    <t>施行年度</t>
    <rPh sb="0" eb="2">
      <t>セコウ</t>
    </rPh>
    <rPh sb="2" eb="4">
      <t>ネンド</t>
    </rPh>
    <phoneticPr fontId="4"/>
  </si>
  <si>
    <t>（事業主体）</t>
    <rPh sb="1" eb="3">
      <t>ジギョウ</t>
    </rPh>
    <rPh sb="3" eb="5">
      <t>シュタイ</t>
    </rPh>
    <phoneticPr fontId="4"/>
  </si>
  <si>
    <t>費　目</t>
    <rPh sb="0" eb="1">
      <t>ヒ</t>
    </rPh>
    <rPh sb="2" eb="3">
      <t>メ</t>
    </rPh>
    <phoneticPr fontId="4"/>
  </si>
  <si>
    <t>工　種</t>
    <rPh sb="0" eb="1">
      <t>コウ</t>
    </rPh>
    <rPh sb="2" eb="3">
      <t>タネ</t>
    </rPh>
    <phoneticPr fontId="4"/>
  </si>
  <si>
    <t>総　　量</t>
    <rPh sb="0" eb="1">
      <t>フサ</t>
    </rPh>
    <rPh sb="3" eb="4">
      <t>リョウ</t>
    </rPh>
    <phoneticPr fontId="4"/>
  </si>
  <si>
    <t>前 年 度 ま で</t>
    <rPh sb="0" eb="1">
      <t>マエ</t>
    </rPh>
    <rPh sb="2" eb="3">
      <t>トシ</t>
    </rPh>
    <rPh sb="4" eb="5">
      <t>タビ</t>
    </rPh>
    <phoneticPr fontId="4"/>
  </si>
  <si>
    <t>本　　年　　度</t>
    <rPh sb="0" eb="1">
      <t>ホン</t>
    </rPh>
    <rPh sb="3" eb="4">
      <t>トシ</t>
    </rPh>
    <rPh sb="6" eb="7">
      <t>タビ</t>
    </rPh>
    <phoneticPr fontId="4"/>
  </si>
  <si>
    <t>翌　年　度　以　降</t>
    <rPh sb="0" eb="1">
      <t>ヨク</t>
    </rPh>
    <rPh sb="2" eb="3">
      <t>トシ</t>
    </rPh>
    <rPh sb="4" eb="5">
      <t>タビ</t>
    </rPh>
    <rPh sb="6" eb="7">
      <t>イ</t>
    </rPh>
    <rPh sb="8" eb="9">
      <t>ゴウ</t>
    </rPh>
    <phoneticPr fontId="4"/>
  </si>
  <si>
    <t>備　　考</t>
    <rPh sb="0" eb="1">
      <t>ビ</t>
    </rPh>
    <rPh sb="3" eb="4">
      <t>コウ</t>
    </rPh>
    <phoneticPr fontId="4"/>
  </si>
  <si>
    <t>事業量</t>
    <rPh sb="0" eb="3">
      <t>ジギョウリョウ</t>
    </rPh>
    <phoneticPr fontId="4"/>
  </si>
  <si>
    <t>事業費</t>
    <rPh sb="0" eb="3">
      <t>ジギョウヒ</t>
    </rPh>
    <phoneticPr fontId="4"/>
  </si>
  <si>
    <t>国庫補助金</t>
    <rPh sb="0" eb="2">
      <t>コッコ</t>
    </rPh>
    <rPh sb="2" eb="5">
      <t>ホジョキン</t>
    </rPh>
    <phoneticPr fontId="4"/>
  </si>
  <si>
    <t>国庫補助金以外の財源</t>
    <rPh sb="0" eb="2">
      <t>コッコ</t>
    </rPh>
    <rPh sb="2" eb="5">
      <t>ホジョキン</t>
    </rPh>
    <rPh sb="5" eb="7">
      <t>イガイ</t>
    </rPh>
    <rPh sb="8" eb="10">
      <t>ザイゲン</t>
    </rPh>
    <phoneticPr fontId="4"/>
  </si>
  <si>
    <t>都道府県費</t>
    <rPh sb="0" eb="4">
      <t>トドウフケン</t>
    </rPh>
    <rPh sb="4" eb="5">
      <t>ヒ</t>
    </rPh>
    <phoneticPr fontId="4"/>
  </si>
  <si>
    <t>市町村費</t>
    <rPh sb="0" eb="3">
      <t>シチョウソン</t>
    </rPh>
    <rPh sb="3" eb="4">
      <t>ヒ</t>
    </rPh>
    <phoneticPr fontId="4"/>
  </si>
  <si>
    <t>土地改良区その他</t>
    <rPh sb="0" eb="2">
      <t>トチ</t>
    </rPh>
    <rPh sb="2" eb="4">
      <t>カイリョウ</t>
    </rPh>
    <rPh sb="4" eb="5">
      <t>ク</t>
    </rPh>
    <rPh sb="7" eb="8">
      <t>タ</t>
    </rPh>
    <phoneticPr fontId="4"/>
  </si>
  <si>
    <t>受益面積</t>
    <rPh sb="0" eb="2">
      <t>ジュエキ</t>
    </rPh>
    <rPh sb="2" eb="4">
      <t>メンセキ</t>
    </rPh>
    <phoneticPr fontId="4"/>
  </si>
  <si>
    <t>小　計</t>
    <rPh sb="0" eb="1">
      <t>ショウ</t>
    </rPh>
    <rPh sb="2" eb="3">
      <t>ケイ</t>
    </rPh>
    <phoneticPr fontId="4"/>
  </si>
  <si>
    <t>計</t>
    <rPh sb="0" eb="1">
      <t>ケイ</t>
    </rPh>
    <phoneticPr fontId="4"/>
  </si>
  <si>
    <t>地　区　別　検　査　調　書　（　本　庁　提　出　用　）</t>
    <rPh sb="0" eb="1">
      <t>チ</t>
    </rPh>
    <rPh sb="2" eb="3">
      <t>ク</t>
    </rPh>
    <rPh sb="4" eb="5">
      <t>ベツ</t>
    </rPh>
    <rPh sb="6" eb="7">
      <t>ケン</t>
    </rPh>
    <rPh sb="8" eb="9">
      <t>ジャ</t>
    </rPh>
    <rPh sb="10" eb="11">
      <t>チョウ</t>
    </rPh>
    <rPh sb="12" eb="13">
      <t>ショ</t>
    </rPh>
    <rPh sb="16" eb="17">
      <t>ホン</t>
    </rPh>
    <rPh sb="18" eb="19">
      <t>チョウ</t>
    </rPh>
    <rPh sb="20" eb="21">
      <t>テイ</t>
    </rPh>
    <rPh sb="22" eb="23">
      <t>デ</t>
    </rPh>
    <rPh sb="24" eb="25">
      <t>ヨウ</t>
    </rPh>
    <phoneticPr fontId="4"/>
  </si>
  <si>
    <t>地　区　名</t>
    <rPh sb="0" eb="1">
      <t>チ</t>
    </rPh>
    <rPh sb="2" eb="3">
      <t>ク</t>
    </rPh>
    <rPh sb="4" eb="5">
      <t>メイ</t>
    </rPh>
    <phoneticPr fontId="4"/>
  </si>
  <si>
    <t>事 業 主 体 名</t>
    <rPh sb="0" eb="1">
      <t>コト</t>
    </rPh>
    <rPh sb="2" eb="3">
      <t>ギョウ</t>
    </rPh>
    <rPh sb="4" eb="5">
      <t>シュ</t>
    </rPh>
    <rPh sb="6" eb="7">
      <t>カラダ</t>
    </rPh>
    <rPh sb="8" eb="9">
      <t>メイ</t>
    </rPh>
    <phoneticPr fontId="4"/>
  </si>
  <si>
    <t>実績報告書</t>
    <rPh sb="0" eb="2">
      <t>ジッセキ</t>
    </rPh>
    <rPh sb="2" eb="5">
      <t>ホウコクショ</t>
    </rPh>
    <phoneticPr fontId="4"/>
  </si>
  <si>
    <t>検査年月日</t>
    <rPh sb="0" eb="2">
      <t>ケンサ</t>
    </rPh>
    <rPh sb="2" eb="5">
      <t>ネンガッピ</t>
    </rPh>
    <phoneticPr fontId="4"/>
  </si>
  <si>
    <t>検査員氏名</t>
    <rPh sb="0" eb="2">
      <t>ケンサ</t>
    </rPh>
    <rPh sb="2" eb="3">
      <t>イン</t>
    </rPh>
    <rPh sb="3" eb="5">
      <t>シメイ</t>
    </rPh>
    <phoneticPr fontId="4"/>
  </si>
  <si>
    <t>受理年月日</t>
    <rPh sb="0" eb="2">
      <t>ジュリ</t>
    </rPh>
    <rPh sb="2" eb="5">
      <t>ネンガッピ</t>
    </rPh>
    <phoneticPr fontId="4"/>
  </si>
  <si>
    <t>（確認年月日）</t>
    <rPh sb="1" eb="3">
      <t>カクニン</t>
    </rPh>
    <rPh sb="3" eb="6">
      <t>ネンガッピ</t>
    </rPh>
    <phoneticPr fontId="4"/>
  </si>
  <si>
    <t>（確認者氏名）</t>
    <rPh sb="1" eb="3">
      <t>カクニン</t>
    </rPh>
    <rPh sb="3" eb="4">
      <t>シャ</t>
    </rPh>
    <rPh sb="4" eb="6">
      <t>シメイ</t>
    </rPh>
    <phoneticPr fontId="4"/>
  </si>
  <si>
    <t>事　業　名</t>
    <rPh sb="0" eb="3">
      <t>ジギョウ</t>
    </rPh>
    <rPh sb="4" eb="5">
      <t>ナ</t>
    </rPh>
    <phoneticPr fontId="14"/>
  </si>
  <si>
    <t>地 区 名</t>
    <rPh sb="0" eb="3">
      <t>チク</t>
    </rPh>
    <rPh sb="4" eb="5">
      <t>ナ</t>
    </rPh>
    <phoneticPr fontId="14"/>
  </si>
  <si>
    <t>事業主体</t>
    <rPh sb="0" eb="2">
      <t>ジギョウ</t>
    </rPh>
    <rPh sb="2" eb="4">
      <t>シュタイ</t>
    </rPh>
    <phoneticPr fontId="14"/>
  </si>
  <si>
    <t>名　　称</t>
    <rPh sb="0" eb="4">
      <t>メイショウ</t>
    </rPh>
    <phoneticPr fontId="14"/>
  </si>
  <si>
    <t>形状寸法</t>
    <rPh sb="0" eb="2">
      <t>ケイジョウ</t>
    </rPh>
    <rPh sb="2" eb="4">
      <t>スンポウ</t>
    </rPh>
    <phoneticPr fontId="14"/>
  </si>
  <si>
    <t>数　量</t>
    <rPh sb="0" eb="3">
      <t>スウリョウ</t>
    </rPh>
    <phoneticPr fontId="14"/>
  </si>
  <si>
    <t>単 価</t>
    <rPh sb="0" eb="3">
      <t>タンカ</t>
    </rPh>
    <phoneticPr fontId="14"/>
  </si>
  <si>
    <t>取得金額</t>
    <rPh sb="0" eb="2">
      <t>シュトク</t>
    </rPh>
    <rPh sb="2" eb="4">
      <t>キンガク</t>
    </rPh>
    <phoneticPr fontId="14"/>
  </si>
  <si>
    <t>検 収 又は 取得年月日</t>
    <rPh sb="0" eb="3">
      <t>ケンシュウ</t>
    </rPh>
    <rPh sb="4" eb="5">
      <t>マタ</t>
    </rPh>
    <rPh sb="7" eb="9">
      <t>シュトク</t>
    </rPh>
    <rPh sb="9" eb="12">
      <t>ネンガッピ</t>
    </rPh>
    <phoneticPr fontId="14"/>
  </si>
  <si>
    <t>処分制限期間</t>
    <rPh sb="0" eb="2">
      <t>ショブン</t>
    </rPh>
    <rPh sb="2" eb="4">
      <t>セイゲン</t>
    </rPh>
    <rPh sb="4" eb="6">
      <t>キカン</t>
    </rPh>
    <phoneticPr fontId="14"/>
  </si>
  <si>
    <t>処分の状況</t>
    <rPh sb="0" eb="2">
      <t>ショブン</t>
    </rPh>
    <rPh sb="3" eb="5">
      <t>ジョウキョウ</t>
    </rPh>
    <phoneticPr fontId="14"/>
  </si>
  <si>
    <t>備　考</t>
    <rPh sb="0" eb="3">
      <t>ビコウ</t>
    </rPh>
    <phoneticPr fontId="14"/>
  </si>
  <si>
    <t>耐用年数</t>
    <rPh sb="0" eb="2">
      <t>タイヨウ</t>
    </rPh>
    <rPh sb="2" eb="4">
      <t>ネンスウ</t>
    </rPh>
    <phoneticPr fontId="14"/>
  </si>
  <si>
    <t>処分制限</t>
    <rPh sb="0" eb="2">
      <t>ショブン</t>
    </rPh>
    <rPh sb="2" eb="4">
      <t>セイゲン</t>
    </rPh>
    <phoneticPr fontId="14"/>
  </si>
  <si>
    <t>処分の類別</t>
    <rPh sb="0" eb="2">
      <t>ショブン</t>
    </rPh>
    <rPh sb="3" eb="5">
      <t>ルイベツ</t>
    </rPh>
    <phoneticPr fontId="14"/>
  </si>
  <si>
    <t>処分年月日</t>
    <rPh sb="0" eb="2">
      <t>ショブン</t>
    </rPh>
    <rPh sb="2" eb="5">
      <t>ネンガッピ</t>
    </rPh>
    <phoneticPr fontId="14"/>
  </si>
  <si>
    <t>補助金返還額</t>
    <rPh sb="0" eb="3">
      <t>ホジョキン</t>
    </rPh>
    <rPh sb="3" eb="5">
      <t>ヘンカン</t>
    </rPh>
    <rPh sb="5" eb="6">
      <t>ガク</t>
    </rPh>
    <phoneticPr fontId="14"/>
  </si>
  <si>
    <t>年 月 日</t>
    <rPh sb="0" eb="5">
      <t>ネンガッピ</t>
    </rPh>
    <phoneticPr fontId="14"/>
  </si>
  <si>
    <t>円</t>
    <rPh sb="0" eb="1">
      <t>エン</t>
    </rPh>
    <phoneticPr fontId="14"/>
  </si>
  <si>
    <t>施行年度</t>
    <rPh sb="0" eb="2">
      <t>セコウ</t>
    </rPh>
    <rPh sb="2" eb="4">
      <t>ネンド</t>
    </rPh>
    <phoneticPr fontId="14"/>
  </si>
  <si>
    <t>～</t>
    <phoneticPr fontId="14"/>
  </si>
  <si>
    <t>国庫補助率</t>
    <rPh sb="0" eb="2">
      <t>コッコ</t>
    </rPh>
    <rPh sb="2" eb="5">
      <t>ホジョリツ</t>
    </rPh>
    <phoneticPr fontId="14"/>
  </si>
  <si>
    <t>（注）１．備考欄に工事等の完了日を記載すること。</t>
    <rPh sb="1" eb="2">
      <t>チュウ</t>
    </rPh>
    <phoneticPr fontId="4"/>
  </si>
  <si>
    <t>　　　２．工事等とは純工事費、測量及び試験費、営繕費、用地費及び補償費、換地費等の工事費本体を言う。</t>
    <phoneticPr fontId="4"/>
  </si>
  <si>
    <t>　　　３．工事費本体の中で最も遅い完了日を記載すること。</t>
    <rPh sb="5" eb="8">
      <t>コウジヒ</t>
    </rPh>
    <rPh sb="8" eb="10">
      <t>ホンタイ</t>
    </rPh>
    <rPh sb="11" eb="12">
      <t>ナカ</t>
    </rPh>
    <rPh sb="13" eb="14">
      <t>モット</t>
    </rPh>
    <rPh sb="15" eb="16">
      <t>オソ</t>
    </rPh>
    <rPh sb="17" eb="20">
      <t>カンリョウビ</t>
    </rPh>
    <rPh sb="21" eb="23">
      <t>キサイ</t>
    </rPh>
    <phoneticPr fontId="4"/>
  </si>
  <si>
    <t>白抜き部分について記入すること。</t>
    <rPh sb="0" eb="2">
      <t>シロヌ</t>
    </rPh>
    <rPh sb="3" eb="5">
      <t>ブブン</t>
    </rPh>
    <rPh sb="9" eb="11">
      <t>キニュウ</t>
    </rPh>
    <phoneticPr fontId="14"/>
  </si>
  <si>
    <t>前年度まで事業費「計」欄</t>
    <rPh sb="0" eb="3">
      <t>ゼンネンド</t>
    </rPh>
    <rPh sb="5" eb="8">
      <t>ジギョウヒ</t>
    </rPh>
    <rPh sb="9" eb="10">
      <t>ケイ</t>
    </rPh>
    <rPh sb="11" eb="12">
      <t>ラン</t>
    </rPh>
    <phoneticPr fontId="14"/>
  </si>
  <si>
    <t>地元負担減免額がある場合、減免前の額をその負担者別に上段カッコ書きすること。</t>
    <rPh sb="0" eb="2">
      <t>ジモト</t>
    </rPh>
    <rPh sb="2" eb="4">
      <t>フタン</t>
    </rPh>
    <rPh sb="4" eb="6">
      <t>ゲンメン</t>
    </rPh>
    <rPh sb="6" eb="7">
      <t>ガク</t>
    </rPh>
    <rPh sb="10" eb="12">
      <t>バアイ</t>
    </rPh>
    <rPh sb="13" eb="15">
      <t>ゲンメン</t>
    </rPh>
    <rPh sb="15" eb="16">
      <t>マエ</t>
    </rPh>
    <rPh sb="17" eb="18">
      <t>ガク</t>
    </rPh>
    <rPh sb="21" eb="23">
      <t>フタン</t>
    </rPh>
    <rPh sb="23" eb="24">
      <t>シャ</t>
    </rPh>
    <rPh sb="24" eb="25">
      <t>ベツ</t>
    </rPh>
    <rPh sb="26" eb="28">
      <t>ジョウダン</t>
    </rPh>
    <rPh sb="31" eb="32">
      <t>カ</t>
    </rPh>
    <phoneticPr fontId="14"/>
  </si>
  <si>
    <t>白抜き部分に入力してある数字や式等は変更しても構わないが、緑色の部分は変更しないこと。</t>
    <rPh sb="0" eb="2">
      <t>シロヌ</t>
    </rPh>
    <rPh sb="3" eb="5">
      <t>ブブン</t>
    </rPh>
    <rPh sb="6" eb="8">
      <t>ニュウリョク</t>
    </rPh>
    <rPh sb="12" eb="14">
      <t>スウジ</t>
    </rPh>
    <rPh sb="15" eb="16">
      <t>シキ</t>
    </rPh>
    <rPh sb="16" eb="17">
      <t>ナド</t>
    </rPh>
    <rPh sb="18" eb="20">
      <t>ヘンコウ</t>
    </rPh>
    <rPh sb="23" eb="24">
      <t>カマ</t>
    </rPh>
    <rPh sb="29" eb="30">
      <t>ミドリ</t>
    </rPh>
    <rPh sb="30" eb="31">
      <t>イロ</t>
    </rPh>
    <rPh sb="32" eb="34">
      <t>ブブン</t>
    </rPh>
    <rPh sb="35" eb="37">
      <t>ヘンコウ</t>
    </rPh>
    <phoneticPr fontId="14"/>
  </si>
  <si>
    <t>繰越分と国債分をそれぞれ欄を変えて上段カッコ書きすること</t>
    <rPh sb="0" eb="2">
      <t>クリコシ</t>
    </rPh>
    <rPh sb="2" eb="3">
      <t>ブン</t>
    </rPh>
    <rPh sb="4" eb="6">
      <t>コクサイ</t>
    </rPh>
    <rPh sb="6" eb="7">
      <t>ブン</t>
    </rPh>
    <rPh sb="12" eb="13">
      <t>ラン</t>
    </rPh>
    <rPh sb="14" eb="15">
      <t>カ</t>
    </rPh>
    <rPh sb="17" eb="19">
      <t>ジョウダン</t>
    </rPh>
    <rPh sb="22" eb="23">
      <t>カ</t>
    </rPh>
    <phoneticPr fontId="14"/>
  </si>
  <si>
    <t>市町村費</t>
    <rPh sb="0" eb="3">
      <t>シチョウソン</t>
    </rPh>
    <rPh sb="3" eb="4">
      <t>ヒ</t>
    </rPh>
    <phoneticPr fontId="14"/>
  </si>
  <si>
    <t>土地改良区その他</t>
    <rPh sb="0" eb="2">
      <t>トチ</t>
    </rPh>
    <rPh sb="2" eb="4">
      <t>カイリョウ</t>
    </rPh>
    <rPh sb="4" eb="5">
      <t>ク</t>
    </rPh>
    <rPh sb="7" eb="8">
      <t>タ</t>
    </rPh>
    <phoneticPr fontId="14"/>
  </si>
  <si>
    <t>　土地改良区負担において、</t>
    <phoneticPr fontId="4"/>
  </si>
  <si>
    <t>例</t>
    <rPh sb="0" eb="1">
      <t>レイ</t>
    </rPh>
    <phoneticPr fontId="4"/>
  </si>
  <si>
    <t>100,000円の地元負担減免額</t>
    <phoneticPr fontId="4"/>
  </si>
  <si>
    <t>があった場合。</t>
    <phoneticPr fontId="4"/>
  </si>
  <si>
    <t>工期は地区別検査調書と合致すること。</t>
    <rPh sb="0" eb="2">
      <t>コウキ</t>
    </rPh>
    <rPh sb="3" eb="6">
      <t>チクベツ</t>
    </rPh>
    <rPh sb="6" eb="8">
      <t>ケンサ</t>
    </rPh>
    <rPh sb="8" eb="10">
      <t>チョウショ</t>
    </rPh>
    <rPh sb="11" eb="13">
      <t>ガッチ</t>
    </rPh>
    <phoneticPr fontId="14"/>
  </si>
  <si>
    <t>着工日は交付決定日以降であること。</t>
    <rPh sb="0" eb="2">
      <t>チャッコウ</t>
    </rPh>
    <rPh sb="2" eb="3">
      <t>ビ</t>
    </rPh>
    <rPh sb="4" eb="6">
      <t>コウフ</t>
    </rPh>
    <rPh sb="6" eb="9">
      <t>ケッテイビ</t>
    </rPh>
    <rPh sb="9" eb="11">
      <t>イコウ</t>
    </rPh>
    <phoneticPr fontId="14"/>
  </si>
  <si>
    <t>竣工日は、工事の完了日であって検査の日ではない。</t>
    <rPh sb="0" eb="2">
      <t>シュンコウ</t>
    </rPh>
    <rPh sb="2" eb="3">
      <t>ビ</t>
    </rPh>
    <rPh sb="5" eb="7">
      <t>コウジ</t>
    </rPh>
    <rPh sb="8" eb="11">
      <t>カンリョウビ</t>
    </rPh>
    <rPh sb="15" eb="17">
      <t>ケンサ</t>
    </rPh>
    <rPh sb="18" eb="19">
      <t>ヒ</t>
    </rPh>
    <phoneticPr fontId="14"/>
  </si>
  <si>
    <t>記載例</t>
    <rPh sb="0" eb="3">
      <t>キサイレイ</t>
    </rPh>
    <phoneticPr fontId="14"/>
  </si>
  <si>
    <t>最終交付決定</t>
    <rPh sb="0" eb="2">
      <t>サイシュウ</t>
    </rPh>
    <rPh sb="2" eb="4">
      <t>コウフ</t>
    </rPh>
    <rPh sb="4" eb="6">
      <t>ケッテイ</t>
    </rPh>
    <phoneticPr fontId="14"/>
  </si>
  <si>
    <t>繰越承認</t>
    <rPh sb="0" eb="2">
      <t>クリコシ</t>
    </rPh>
    <rPh sb="2" eb="4">
      <t>ショウニン</t>
    </rPh>
    <phoneticPr fontId="14"/>
  </si>
  <si>
    <t>工事竣工</t>
    <rPh sb="0" eb="2">
      <t>コウジ</t>
    </rPh>
    <rPh sb="2" eb="4">
      <t>シュンコウ</t>
    </rPh>
    <phoneticPr fontId="14"/>
  </si>
  <si>
    <t>交付決定単位での記載となるため、繰越承認日については反映されない。</t>
    <rPh sb="0" eb="2">
      <t>コウフ</t>
    </rPh>
    <rPh sb="2" eb="4">
      <t>ケッテイ</t>
    </rPh>
    <rPh sb="4" eb="6">
      <t>タンイ</t>
    </rPh>
    <rPh sb="8" eb="10">
      <t>キサイ</t>
    </rPh>
    <rPh sb="16" eb="18">
      <t>クリコシ</t>
    </rPh>
    <rPh sb="18" eb="20">
      <t>ショウニン</t>
    </rPh>
    <rPh sb="20" eb="21">
      <t>ビ</t>
    </rPh>
    <rPh sb="26" eb="28">
      <t>ハンエイ</t>
    </rPh>
    <phoneticPr fontId="14"/>
  </si>
  <si>
    <t>別紙第12</t>
    <rPh sb="0" eb="2">
      <t>ベッシ</t>
    </rPh>
    <rPh sb="2" eb="3">
      <t>ダイ</t>
    </rPh>
    <phoneticPr fontId="14"/>
  </si>
  <si>
    <t>財産管理台帳（令第１３条第１号から第３号までの財産、要綱第１４の財産）</t>
    <rPh sb="0" eb="2">
      <t>ザイサン</t>
    </rPh>
    <rPh sb="2" eb="4">
      <t>カンリ</t>
    </rPh>
    <rPh sb="4" eb="6">
      <t>ダイチョウ</t>
    </rPh>
    <rPh sb="7" eb="8">
      <t>レイ</t>
    </rPh>
    <rPh sb="8" eb="9">
      <t>ダイ</t>
    </rPh>
    <rPh sb="11" eb="12">
      <t>ジョウ</t>
    </rPh>
    <rPh sb="12" eb="13">
      <t>ダイ</t>
    </rPh>
    <rPh sb="14" eb="15">
      <t>ゴウ</t>
    </rPh>
    <rPh sb="17" eb="18">
      <t>ダイ</t>
    </rPh>
    <rPh sb="19" eb="20">
      <t>ゴウ</t>
    </rPh>
    <rPh sb="23" eb="25">
      <t>ザイサン</t>
    </rPh>
    <rPh sb="26" eb="28">
      <t>ヨウコウ</t>
    </rPh>
    <rPh sb="28" eb="29">
      <t>ダイ</t>
    </rPh>
    <rPh sb="32" eb="34">
      <t>ザイサン</t>
    </rPh>
    <phoneticPr fontId="14"/>
  </si>
  <si>
    <t xml:space="preserve">               (15) (3)</t>
    <phoneticPr fontId="14"/>
  </si>
  <si>
    <t xml:space="preserve">            平成16年 2月</t>
    <phoneticPr fontId="14"/>
  </si>
  <si>
    <t>～</t>
    <phoneticPr fontId="4"/>
  </si>
  <si>
    <t>工事の着手及び</t>
    <phoneticPr fontId="4"/>
  </si>
  <si>
    <t>完了予定の年月</t>
    <phoneticPr fontId="4"/>
  </si>
  <si>
    <t>国庫補助率</t>
    <rPh sb="0" eb="2">
      <t>コッコ</t>
    </rPh>
    <phoneticPr fontId="4"/>
  </si>
  <si>
    <t>事業完了後の</t>
    <rPh sb="0" eb="2">
      <t>ジギョウ</t>
    </rPh>
    <rPh sb="2" eb="5">
      <t>カンリョウゴ</t>
    </rPh>
    <phoneticPr fontId="4"/>
  </si>
  <si>
    <t>施設管理者</t>
    <phoneticPr fontId="4"/>
  </si>
  <si>
    <t>ha</t>
  </si>
  <si>
    <t>式</t>
    <rPh sb="0" eb="1">
      <t>シキ</t>
    </rPh>
    <phoneticPr fontId="4"/>
  </si>
  <si>
    <t>円</t>
    <rPh sb="0" eb="1">
      <t>エン</t>
    </rPh>
    <phoneticPr fontId="4"/>
  </si>
  <si>
    <t>％</t>
    <phoneticPr fontId="4"/>
  </si>
  <si>
    <t>～</t>
    <phoneticPr fontId="4"/>
  </si>
  <si>
    <t>備　考</t>
    <rPh sb="0" eb="1">
      <t>ビ</t>
    </rPh>
    <rPh sb="2" eb="3">
      <t>コウ</t>
    </rPh>
    <phoneticPr fontId="4"/>
  </si>
  <si>
    <t>(工事等完了日)</t>
    <phoneticPr fontId="4"/>
  </si>
  <si>
    <t>(補助金支払日)</t>
    <rPh sb="1" eb="4">
      <t>ホジョキン</t>
    </rPh>
    <rPh sb="4" eb="6">
      <t>シハライ</t>
    </rPh>
    <phoneticPr fontId="4"/>
  </si>
  <si>
    <t>別紙第10　　</t>
    <rPh sb="0" eb="2">
      <t>ベッシ</t>
    </rPh>
    <rPh sb="2" eb="3">
      <t>ダイ</t>
    </rPh>
    <phoneticPr fontId="4"/>
  </si>
  <si>
    <t>（団体営事業の場合）</t>
    <phoneticPr fontId="4"/>
  </si>
  <si>
    <t>市町村名</t>
    <rPh sb="0" eb="3">
      <t>シチョウソン</t>
    </rPh>
    <rPh sb="3" eb="4">
      <t>メイ</t>
    </rPh>
    <phoneticPr fontId="14"/>
  </si>
  <si>
    <t>地区名</t>
    <rPh sb="0" eb="3">
      <t>チクメイ</t>
    </rPh>
    <phoneticPr fontId="14"/>
  </si>
  <si>
    <t>全　　体　　計　　画</t>
    <rPh sb="0" eb="1">
      <t>ゼン</t>
    </rPh>
    <rPh sb="3" eb="4">
      <t>カラダ</t>
    </rPh>
    <rPh sb="6" eb="7">
      <t>ケイ</t>
    </rPh>
    <rPh sb="9" eb="10">
      <t>ガ</t>
    </rPh>
    <phoneticPr fontId="14"/>
  </si>
  <si>
    <t>前　年　度　ま　で</t>
    <rPh sb="0" eb="1">
      <t>マエ</t>
    </rPh>
    <rPh sb="2" eb="3">
      <t>トシ</t>
    </rPh>
    <rPh sb="4" eb="5">
      <t>ド</t>
    </rPh>
    <phoneticPr fontId="14"/>
  </si>
  <si>
    <t>本　年　度</t>
    <rPh sb="0" eb="1">
      <t>ホン</t>
    </rPh>
    <rPh sb="2" eb="3">
      <t>トシ</t>
    </rPh>
    <rPh sb="4" eb="5">
      <t>ド</t>
    </rPh>
    <phoneticPr fontId="14"/>
  </si>
  <si>
    <t>本年度までの累計</t>
    <rPh sb="0" eb="1">
      <t>ホン</t>
    </rPh>
    <rPh sb="1" eb="3">
      <t>ネンド</t>
    </rPh>
    <rPh sb="6" eb="8">
      <t>ルイケイ</t>
    </rPh>
    <phoneticPr fontId="14"/>
  </si>
  <si>
    <t>翌年度以降（予定）</t>
    <rPh sb="0" eb="3">
      <t>ヨクネンド</t>
    </rPh>
    <rPh sb="3" eb="5">
      <t>イコウ</t>
    </rPh>
    <rPh sb="6" eb="8">
      <t>ヨテイ</t>
    </rPh>
    <phoneticPr fontId="14"/>
  </si>
  <si>
    <t>確定額（事業実施期間の最終年度のみ記載）</t>
    <rPh sb="0" eb="3">
      <t>カクテイガク</t>
    </rPh>
    <rPh sb="4" eb="6">
      <t>ジギョウ</t>
    </rPh>
    <rPh sb="6" eb="8">
      <t>ジッシ</t>
    </rPh>
    <rPh sb="8" eb="10">
      <t>キカン</t>
    </rPh>
    <rPh sb="11" eb="13">
      <t>サイシュウ</t>
    </rPh>
    <rPh sb="13" eb="15">
      <t>ネンド</t>
    </rPh>
    <rPh sb="17" eb="19">
      <t>キサイ</t>
    </rPh>
    <phoneticPr fontId="14"/>
  </si>
  <si>
    <t>備　　　　　考</t>
    <rPh sb="0" eb="1">
      <t>ソナエ</t>
    </rPh>
    <rPh sb="6" eb="7">
      <t>コウ</t>
    </rPh>
    <phoneticPr fontId="14"/>
  </si>
  <si>
    <t>事業メニュー
番号</t>
    <rPh sb="0" eb="2">
      <t>ジギョウ</t>
    </rPh>
    <rPh sb="7" eb="9">
      <t>バンゴウ</t>
    </rPh>
    <phoneticPr fontId="14"/>
  </si>
  <si>
    <t>事業メニュー</t>
    <rPh sb="0" eb="2">
      <t>ジギョウ</t>
    </rPh>
    <phoneticPr fontId="14"/>
  </si>
  <si>
    <t>要件類別
番号</t>
    <rPh sb="0" eb="2">
      <t>ヨウケン</t>
    </rPh>
    <rPh sb="2" eb="4">
      <t>ルイベツ</t>
    </rPh>
    <rPh sb="5" eb="7">
      <t>バンゴウ</t>
    </rPh>
    <phoneticPr fontId="14"/>
  </si>
  <si>
    <t>実施期間</t>
    <rPh sb="0" eb="2">
      <t>ジッシ</t>
    </rPh>
    <rPh sb="2" eb="3">
      <t>キ</t>
    </rPh>
    <rPh sb="3" eb="4">
      <t>アイダ</t>
    </rPh>
    <phoneticPr fontId="14"/>
  </si>
  <si>
    <t>事業実施
主体</t>
    <rPh sb="0" eb="2">
      <t>ジギョウ</t>
    </rPh>
    <rPh sb="2" eb="4">
      <t>ジッシ</t>
    </rPh>
    <rPh sb="5" eb="7">
      <t>シュタイ</t>
    </rPh>
    <phoneticPr fontId="14"/>
  </si>
  <si>
    <t>全体事業費
Ａ</t>
    <rPh sb="0" eb="2">
      <t>ゼンタイ</t>
    </rPh>
    <rPh sb="2" eb="5">
      <t>ジギョウヒ</t>
    </rPh>
    <phoneticPr fontId="14"/>
  </si>
  <si>
    <t>交付金額
（千円未満
は切り捨て）</t>
    <rPh sb="0" eb="3">
      <t>コウフキン</t>
    </rPh>
    <rPh sb="3" eb="4">
      <t>ガク</t>
    </rPh>
    <rPh sb="6" eb="8">
      <t>センエン</t>
    </rPh>
    <rPh sb="8" eb="10">
      <t>ミマン</t>
    </rPh>
    <rPh sb="12" eb="13">
      <t>キ</t>
    </rPh>
    <rPh sb="14" eb="15">
      <t>ス</t>
    </rPh>
    <phoneticPr fontId="14"/>
  </si>
  <si>
    <t>交付額算定交付率
Ｂ</t>
    <rPh sb="0" eb="2">
      <t>コウフ</t>
    </rPh>
    <rPh sb="2" eb="3">
      <t>ガク</t>
    </rPh>
    <rPh sb="3" eb="5">
      <t>サンテイ</t>
    </rPh>
    <rPh sb="5" eb="7">
      <t>コウフ</t>
    </rPh>
    <rPh sb="7" eb="8">
      <t>リツ</t>
    </rPh>
    <phoneticPr fontId="14"/>
  </si>
  <si>
    <t>事　業　費</t>
    <rPh sb="0" eb="1">
      <t>コト</t>
    </rPh>
    <rPh sb="2" eb="3">
      <t>ギョウ</t>
    </rPh>
    <rPh sb="4" eb="5">
      <t>ヒ</t>
    </rPh>
    <phoneticPr fontId="14"/>
  </si>
  <si>
    <t>交　付　金
Ｄ</t>
    <rPh sb="0" eb="1">
      <t>コウ</t>
    </rPh>
    <rPh sb="2" eb="3">
      <t>ヅケ</t>
    </rPh>
    <rPh sb="4" eb="5">
      <t>キン</t>
    </rPh>
    <phoneticPr fontId="14"/>
  </si>
  <si>
    <t>事業内容
及び
事　業　量</t>
    <rPh sb="0" eb="2">
      <t>ジギョウ</t>
    </rPh>
    <rPh sb="2" eb="4">
      <t>ナイヨウ</t>
    </rPh>
    <rPh sb="5" eb="6">
      <t>オヨ</t>
    </rPh>
    <rPh sb="8" eb="9">
      <t>コト</t>
    </rPh>
    <rPh sb="10" eb="11">
      <t>ギョウ</t>
    </rPh>
    <rPh sb="12" eb="13">
      <t>リョウ</t>
    </rPh>
    <phoneticPr fontId="14"/>
  </si>
  <si>
    <t>交　付　金（千円未満は切り捨て）</t>
    <rPh sb="0" eb="1">
      <t>コウ</t>
    </rPh>
    <rPh sb="2" eb="3">
      <t>ヅケ</t>
    </rPh>
    <rPh sb="4" eb="5">
      <t>キン</t>
    </rPh>
    <phoneticPr fontId="14"/>
  </si>
  <si>
    <t>そ　の　他</t>
    <rPh sb="4" eb="5">
      <t>タ</t>
    </rPh>
    <phoneticPr fontId="14"/>
  </si>
  <si>
    <t>本年度末進捗率
Ｅ</t>
    <rPh sb="0" eb="1">
      <t>ホン</t>
    </rPh>
    <rPh sb="1" eb="4">
      <t>ネンドマツ</t>
    </rPh>
    <rPh sb="4" eb="6">
      <t>シンチョク</t>
    </rPh>
    <rPh sb="6" eb="7">
      <t>リツ</t>
    </rPh>
    <phoneticPr fontId="14"/>
  </si>
  <si>
    <t>単年度交付限度額
Ｆ＝Ｃ×Ｅ－Ｄ</t>
    <rPh sb="0" eb="3">
      <t>タンネンド</t>
    </rPh>
    <rPh sb="3" eb="5">
      <t>コウフ</t>
    </rPh>
    <rPh sb="5" eb="8">
      <t>ゲンドガク</t>
    </rPh>
    <phoneticPr fontId="14"/>
  </si>
  <si>
    <t>交　付　金</t>
    <rPh sb="0" eb="1">
      <t>コウ</t>
    </rPh>
    <rPh sb="2" eb="3">
      <t>ヅケ</t>
    </rPh>
    <rPh sb="4" eb="5">
      <t>キン</t>
    </rPh>
    <phoneticPr fontId="14"/>
  </si>
  <si>
    <t>確定全体
事業費</t>
    <rPh sb="0" eb="2">
      <t>カクテイ</t>
    </rPh>
    <rPh sb="2" eb="4">
      <t>ゼンタイ</t>
    </rPh>
    <rPh sb="5" eb="8">
      <t>ジギョウヒ</t>
    </rPh>
    <phoneticPr fontId="14"/>
  </si>
  <si>
    <t>交付額算定交付率</t>
    <rPh sb="0" eb="2">
      <t>コウフ</t>
    </rPh>
    <rPh sb="2" eb="3">
      <t>ガク</t>
    </rPh>
    <rPh sb="3" eb="5">
      <t>サンテイ</t>
    </rPh>
    <rPh sb="5" eb="8">
      <t>コウフリツ</t>
    </rPh>
    <phoneticPr fontId="14"/>
  </si>
  <si>
    <t>事業内容及び事業量</t>
    <rPh sb="0" eb="2">
      <t>ジギョウ</t>
    </rPh>
    <rPh sb="2" eb="4">
      <t>ナイヨウ</t>
    </rPh>
    <rPh sb="4" eb="5">
      <t>オヨ</t>
    </rPh>
    <rPh sb="6" eb="9">
      <t>ジギョウリョウ</t>
    </rPh>
    <phoneticPr fontId="14"/>
  </si>
  <si>
    <t>事業費</t>
    <rPh sb="0" eb="3">
      <t>ジギョウヒ</t>
    </rPh>
    <phoneticPr fontId="14"/>
  </si>
  <si>
    <t>仕入れに係る消費税相当額</t>
    <rPh sb="0" eb="2">
      <t>シイ</t>
    </rPh>
    <rPh sb="4" eb="5">
      <t>カカ</t>
    </rPh>
    <rPh sb="6" eb="9">
      <t>ショウヒゼイ</t>
    </rPh>
    <rPh sb="9" eb="12">
      <t>ソウトウガク</t>
    </rPh>
    <phoneticPr fontId="14"/>
  </si>
  <si>
    <t>％</t>
    <phoneticPr fontId="14"/>
  </si>
  <si>
    <t>合計</t>
    <rPh sb="0" eb="2">
      <t>ゴウケイ</t>
    </rPh>
    <phoneticPr fontId="14"/>
  </si>
  <si>
    <t>①事業費計（＝合計）</t>
    <rPh sb="1" eb="4">
      <t>ジギョウヒ</t>
    </rPh>
    <rPh sb="4" eb="5">
      <t>ケイ</t>
    </rPh>
    <rPh sb="7" eb="9">
      <t>ゴウケイ</t>
    </rPh>
    <phoneticPr fontId="14"/>
  </si>
  <si>
    <t>②　①のうち創意工夫発揮事業計</t>
    <rPh sb="6" eb="8">
      <t>ソウイ</t>
    </rPh>
    <rPh sb="8" eb="10">
      <t>クフウ</t>
    </rPh>
    <rPh sb="10" eb="12">
      <t>ハッキ</t>
    </rPh>
    <rPh sb="12" eb="14">
      <t>ジギョウ</t>
    </rPh>
    <rPh sb="14" eb="15">
      <t>ケイ</t>
    </rPh>
    <phoneticPr fontId="14"/>
  </si>
  <si>
    <t>③　①のうち附帯事業計
　　（ハード事業費）</t>
    <rPh sb="6" eb="8">
      <t>フタイ</t>
    </rPh>
    <rPh sb="8" eb="10">
      <t>ジギョウ</t>
    </rPh>
    <rPh sb="18" eb="20">
      <t>ジギョウ</t>
    </rPh>
    <rPh sb="20" eb="21">
      <t>ヒ</t>
    </rPh>
    <phoneticPr fontId="14"/>
  </si>
  <si>
    <t>④附帯事務費
　　（ハード事業費）</t>
    <rPh sb="1" eb="3">
      <t>フタイ</t>
    </rPh>
    <rPh sb="3" eb="6">
      <t>ジムヒ</t>
    </rPh>
    <rPh sb="13" eb="16">
      <t>ジギョウヒ</t>
    </rPh>
    <phoneticPr fontId="14"/>
  </si>
  <si>
    <t>総合計（①＋④）</t>
    <rPh sb="0" eb="1">
      <t>ソウ</t>
    </rPh>
    <rPh sb="1" eb="3">
      <t>ゴウケイ</t>
    </rPh>
    <phoneticPr fontId="14"/>
  </si>
  <si>
    <t>（単位：円）</t>
    <rPh sb="1" eb="3">
      <t>タンイ</t>
    </rPh>
    <rPh sb="4" eb="5">
      <t>エン</t>
    </rPh>
    <phoneticPr fontId="14"/>
  </si>
  <si>
    <t>都道府県名</t>
    <rPh sb="0" eb="4">
      <t>トドウフケン</t>
    </rPh>
    <rPh sb="4" eb="5">
      <t>メイ</t>
    </rPh>
    <phoneticPr fontId="14"/>
  </si>
  <si>
    <t>市町村名</t>
    <rPh sb="0" eb="4">
      <t>シチョウソンメイ</t>
    </rPh>
    <phoneticPr fontId="14"/>
  </si>
  <si>
    <t>計画
区分</t>
    <rPh sb="0" eb="2">
      <t>ケイカク</t>
    </rPh>
    <rPh sb="3" eb="5">
      <t>クブン</t>
    </rPh>
    <phoneticPr fontId="14"/>
  </si>
  <si>
    <t>交付対象事業</t>
    <rPh sb="0" eb="2">
      <t>コウフ</t>
    </rPh>
    <rPh sb="2" eb="4">
      <t>タイショウ</t>
    </rPh>
    <rPh sb="4" eb="6">
      <t>ジギョウ</t>
    </rPh>
    <phoneticPr fontId="14"/>
  </si>
  <si>
    <t>法律・予算
の区分</t>
    <rPh sb="0" eb="2">
      <t>ホウリツ</t>
    </rPh>
    <rPh sb="3" eb="5">
      <t>ヨサン</t>
    </rPh>
    <rPh sb="7" eb="9">
      <t>クブン</t>
    </rPh>
    <phoneticPr fontId="14"/>
  </si>
  <si>
    <t>事業実施期間</t>
    <rPh sb="0" eb="2">
      <t>ジギョウ</t>
    </rPh>
    <rPh sb="2" eb="4">
      <t>ジッシ</t>
    </rPh>
    <rPh sb="4" eb="6">
      <t>キカン</t>
    </rPh>
    <phoneticPr fontId="14"/>
  </si>
  <si>
    <t>事業実施主体</t>
    <rPh sb="0" eb="2">
      <t>ジギョウ</t>
    </rPh>
    <rPh sb="2" eb="4">
      <t>ジッシ</t>
    </rPh>
    <rPh sb="4" eb="6">
      <t>シュタイ</t>
    </rPh>
    <phoneticPr fontId="14"/>
  </si>
  <si>
    <t xml:space="preserve">
総事業費
(A)</t>
    <rPh sb="2" eb="3">
      <t>ソウ</t>
    </rPh>
    <rPh sb="3" eb="6">
      <t>ジギョウヒ</t>
    </rPh>
    <phoneticPr fontId="14"/>
  </si>
  <si>
    <t xml:space="preserve">
交付限度額
算定国費率
(B)</t>
    <rPh sb="1" eb="3">
      <t>コウフ</t>
    </rPh>
    <rPh sb="3" eb="6">
      <t>ゲンドガク</t>
    </rPh>
    <rPh sb="7" eb="9">
      <t>サンテイ</t>
    </rPh>
    <rPh sb="9" eb="11">
      <t>コクヒ</t>
    </rPh>
    <rPh sb="11" eb="12">
      <t>リツ</t>
    </rPh>
    <phoneticPr fontId="14"/>
  </si>
  <si>
    <t>交付限度額
算定基礎額
【定率】
(C)=(A)×(B)</t>
    <rPh sb="0" eb="2">
      <t>コウフ</t>
    </rPh>
    <rPh sb="2" eb="5">
      <t>ゲンドガク</t>
    </rPh>
    <rPh sb="6" eb="8">
      <t>サンテイ</t>
    </rPh>
    <rPh sb="8" eb="11">
      <t>キソガク</t>
    </rPh>
    <rPh sb="13" eb="15">
      <t>テイリツ</t>
    </rPh>
    <phoneticPr fontId="14"/>
  </si>
  <si>
    <t>交付限度額
算定基礎額
【定額】
(D)</t>
    <rPh sb="0" eb="2">
      <t>コウフ</t>
    </rPh>
    <rPh sb="2" eb="5">
      <t>ゲンドガク</t>
    </rPh>
    <rPh sb="6" eb="8">
      <t>サンテイ</t>
    </rPh>
    <rPh sb="8" eb="11">
      <t>キソガク</t>
    </rPh>
    <rPh sb="13" eb="15">
      <t>テイガク</t>
    </rPh>
    <phoneticPr fontId="14"/>
  </si>
  <si>
    <t xml:space="preserve">
前年度まで
の事業費
(E)</t>
    <rPh sb="1" eb="3">
      <t>ゼンネン</t>
    </rPh>
    <rPh sb="3" eb="4">
      <t>ド</t>
    </rPh>
    <rPh sb="8" eb="11">
      <t>ジギョウヒ</t>
    </rPh>
    <phoneticPr fontId="14"/>
  </si>
  <si>
    <t>前年度まで
の交付済み
の総額
(F)</t>
    <rPh sb="0" eb="3">
      <t>ゼンネンド</t>
    </rPh>
    <rPh sb="7" eb="9">
      <t>コウフ</t>
    </rPh>
    <rPh sb="9" eb="10">
      <t>ズ</t>
    </rPh>
    <rPh sb="13" eb="15">
      <t>ソウガク</t>
    </rPh>
    <phoneticPr fontId="14"/>
  </si>
  <si>
    <t xml:space="preserve">
差額
(G)</t>
    <rPh sb="2" eb="4">
      <t>サガク</t>
    </rPh>
    <phoneticPr fontId="14"/>
  </si>
  <si>
    <t xml:space="preserve">
本年度
事業費
(H)</t>
    <rPh sb="1" eb="4">
      <t>ホンネンド</t>
    </rPh>
    <rPh sb="5" eb="8">
      <t>ジギョウヒ</t>
    </rPh>
    <phoneticPr fontId="14"/>
  </si>
  <si>
    <t>単年度
交付限度額
算定基礎額
【定率】
(I)=(H)×(B)</t>
    <rPh sb="0" eb="3">
      <t>タンネンド</t>
    </rPh>
    <rPh sb="4" eb="6">
      <t>コウフ</t>
    </rPh>
    <rPh sb="6" eb="9">
      <t>ゲンドガク</t>
    </rPh>
    <rPh sb="10" eb="12">
      <t>サンテイ</t>
    </rPh>
    <rPh sb="12" eb="15">
      <t>キソガク</t>
    </rPh>
    <rPh sb="17" eb="19">
      <t>テイリツ</t>
    </rPh>
    <phoneticPr fontId="14"/>
  </si>
  <si>
    <t>単年度
交付限度額
算定基礎額
【定額】
(J)</t>
    <rPh sb="0" eb="3">
      <t>タンネンド</t>
    </rPh>
    <rPh sb="4" eb="6">
      <t>コウフ</t>
    </rPh>
    <rPh sb="6" eb="9">
      <t>ゲンドガク</t>
    </rPh>
    <rPh sb="10" eb="12">
      <t>サンテイ</t>
    </rPh>
    <rPh sb="12" eb="15">
      <t>キソガク</t>
    </rPh>
    <rPh sb="17" eb="19">
      <t>テイガク</t>
    </rPh>
    <phoneticPr fontId="14"/>
  </si>
  <si>
    <t>本年度
交付限度額
算定基礎額
(K)=(I)+(J)-(G)</t>
    <rPh sb="0" eb="3">
      <t>ホンネンド</t>
    </rPh>
    <rPh sb="4" eb="6">
      <t>コウフ</t>
    </rPh>
    <rPh sb="6" eb="9">
      <t>ゲンドガク</t>
    </rPh>
    <rPh sb="10" eb="12">
      <t>サンテイ</t>
    </rPh>
    <rPh sb="12" eb="15">
      <t>キソガク</t>
    </rPh>
    <phoneticPr fontId="14"/>
  </si>
  <si>
    <t>本年度
都道府県費</t>
    <rPh sb="0" eb="3">
      <t>ホンネンド</t>
    </rPh>
    <rPh sb="4" eb="8">
      <t>トドウフケン</t>
    </rPh>
    <rPh sb="8" eb="9">
      <t>ヒ</t>
    </rPh>
    <phoneticPr fontId="14"/>
  </si>
  <si>
    <t>本年度
市町村費</t>
    <rPh sb="0" eb="3">
      <t>ホンネンド</t>
    </rPh>
    <rPh sb="4" eb="7">
      <t>シチョウソン</t>
    </rPh>
    <rPh sb="7" eb="8">
      <t>ヒ</t>
    </rPh>
    <phoneticPr fontId="14"/>
  </si>
  <si>
    <t>本年度
その他</t>
    <rPh sb="0" eb="3">
      <t>ホンネンド</t>
    </rPh>
    <rPh sb="6" eb="7">
      <t>タ</t>
    </rPh>
    <phoneticPr fontId="14"/>
  </si>
  <si>
    <t xml:space="preserve">
翌年度以降
事業費
(L)=(A)-(E)-(H)</t>
    <rPh sb="1" eb="4">
      <t>ヨクネンド</t>
    </rPh>
    <rPh sb="4" eb="6">
      <t>イコウ</t>
    </rPh>
    <rPh sb="7" eb="10">
      <t>ジギョウヒ</t>
    </rPh>
    <phoneticPr fontId="14"/>
  </si>
  <si>
    <t>翌年度以降
交付限度額
算定基礎額
(M)=(C)+(D)-(F)-(K)</t>
    <rPh sb="0" eb="3">
      <t>ヨクネンド</t>
    </rPh>
    <rPh sb="3" eb="5">
      <t>イコウ</t>
    </rPh>
    <rPh sb="6" eb="8">
      <t>コウフ</t>
    </rPh>
    <rPh sb="8" eb="11">
      <t>ゲンドガク</t>
    </rPh>
    <rPh sb="12" eb="14">
      <t>サンテイ</t>
    </rPh>
    <rPh sb="14" eb="17">
      <t>キソガク</t>
    </rPh>
    <phoneticPr fontId="14"/>
  </si>
  <si>
    <t>備考</t>
    <rPh sb="0" eb="2">
      <t>ビコウ</t>
    </rPh>
    <phoneticPr fontId="14"/>
  </si>
  <si>
    <t>定額・定率
の区分</t>
    <rPh sb="0" eb="2">
      <t>テイガク</t>
    </rPh>
    <rPh sb="3" eb="5">
      <t>テイリツ</t>
    </rPh>
    <rPh sb="7" eb="9">
      <t>クブン</t>
    </rPh>
    <phoneticPr fontId="14"/>
  </si>
  <si>
    <t>事業
番号</t>
    <rPh sb="0" eb="2">
      <t>ジギョウ</t>
    </rPh>
    <rPh sb="3" eb="5">
      <t>バンゴウ</t>
    </rPh>
    <phoneticPr fontId="14"/>
  </si>
  <si>
    <t>事業名</t>
    <rPh sb="0" eb="2">
      <t>ジギョウ</t>
    </rPh>
    <rPh sb="2" eb="3">
      <t>メイ</t>
    </rPh>
    <phoneticPr fontId="14"/>
  </si>
  <si>
    <t>開始
年度</t>
    <rPh sb="0" eb="2">
      <t>カイシ</t>
    </rPh>
    <rPh sb="3" eb="5">
      <t>ネンド</t>
    </rPh>
    <phoneticPr fontId="14"/>
  </si>
  <si>
    <t>完了
年度</t>
    <rPh sb="0" eb="2">
      <t>カンリョウ</t>
    </rPh>
    <rPh sb="3" eb="5">
      <t>ネンド</t>
    </rPh>
    <phoneticPr fontId="14"/>
  </si>
  <si>
    <t>計</t>
    <rPh sb="0" eb="1">
      <t>ケイ</t>
    </rPh>
    <phoneticPr fontId="14"/>
  </si>
  <si>
    <t>１　複数の地区（農地耕作条件改善計画）をまとめて交付申請する場合は、別記様式第１号の「２　事業の内容及び計画」欄で区分した地区ごとに「計」欄で集計する。</t>
    <rPh sb="8" eb="10">
      <t>ノウチ</t>
    </rPh>
    <rPh sb="10" eb="12">
      <t>コウサク</t>
    </rPh>
    <rPh sb="12" eb="14">
      <t>ジョウケン</t>
    </rPh>
    <rPh sb="14" eb="16">
      <t>カイゼン</t>
    </rPh>
    <rPh sb="16" eb="18">
      <t>ケイカク</t>
    </rPh>
    <rPh sb="34" eb="36">
      <t>ベッキ</t>
    </rPh>
    <rPh sb="36" eb="38">
      <t>ヨウシキ</t>
    </rPh>
    <rPh sb="38" eb="39">
      <t>ダイ</t>
    </rPh>
    <rPh sb="40" eb="41">
      <t>ゴウ</t>
    </rPh>
    <rPh sb="45" eb="47">
      <t>ジギョウ</t>
    </rPh>
    <rPh sb="48" eb="50">
      <t>ナイヨウ</t>
    </rPh>
    <rPh sb="50" eb="51">
      <t>オヨ</t>
    </rPh>
    <rPh sb="52" eb="54">
      <t>ケイカク</t>
    </rPh>
    <rPh sb="55" eb="56">
      <t>ラン</t>
    </rPh>
    <rPh sb="57" eb="59">
      <t>クブン</t>
    </rPh>
    <rPh sb="61" eb="63">
      <t>チク</t>
    </rPh>
    <rPh sb="67" eb="68">
      <t>ケイ</t>
    </rPh>
    <rPh sb="69" eb="70">
      <t>ラン</t>
    </rPh>
    <rPh sb="71" eb="73">
      <t>シュウケイ</t>
    </rPh>
    <phoneticPr fontId="14"/>
  </si>
  <si>
    <t>４　「事業番号」欄には、実施要綱別表の事業種類ごとに番号を記載する。なお付番は以下のとおり。</t>
    <rPh sb="3" eb="5">
      <t>ジギョウ</t>
    </rPh>
    <rPh sb="5" eb="7">
      <t>バンゴウ</t>
    </rPh>
    <rPh sb="8" eb="9">
      <t>ラン</t>
    </rPh>
    <rPh sb="12" eb="14">
      <t>ジッシ</t>
    </rPh>
    <rPh sb="14" eb="16">
      <t>ヨウコウ</t>
    </rPh>
    <rPh sb="16" eb="18">
      <t>ベッピョウ</t>
    </rPh>
    <rPh sb="19" eb="21">
      <t>ジギョウ</t>
    </rPh>
    <rPh sb="21" eb="23">
      <t>シュルイ</t>
    </rPh>
    <rPh sb="26" eb="28">
      <t>バンゴウ</t>
    </rPh>
    <rPh sb="29" eb="31">
      <t>キサイ</t>
    </rPh>
    <rPh sb="36" eb="37">
      <t>フ</t>
    </rPh>
    <rPh sb="37" eb="38">
      <t>バン</t>
    </rPh>
    <rPh sb="39" eb="41">
      <t>イカ</t>
    </rPh>
    <phoneticPr fontId="14"/>
  </si>
  <si>
    <t>　　　○定額助成</t>
    <phoneticPr fontId="14"/>
  </si>
  <si>
    <t>　　　　1：田の区画拡大（水路の変更を伴わないもの）、2：田の区画拡大（水路の変更を伴うもの）、3：畑の区画拡大（水路の変更を伴わないもの）、4：畑の区画拡大（水路の変更を伴うもの）、</t>
    <rPh sb="6" eb="7">
      <t>タ</t>
    </rPh>
    <rPh sb="8" eb="10">
      <t>クカク</t>
    </rPh>
    <rPh sb="10" eb="12">
      <t>カクダイ</t>
    </rPh>
    <rPh sb="13" eb="15">
      <t>スイロ</t>
    </rPh>
    <rPh sb="16" eb="18">
      <t>ヘンコウ</t>
    </rPh>
    <rPh sb="19" eb="20">
      <t>トモナ</t>
    </rPh>
    <rPh sb="29" eb="30">
      <t>タ</t>
    </rPh>
    <rPh sb="31" eb="33">
      <t>クカク</t>
    </rPh>
    <rPh sb="33" eb="35">
      <t>カクダイ</t>
    </rPh>
    <rPh sb="36" eb="38">
      <t>スイロ</t>
    </rPh>
    <rPh sb="39" eb="41">
      <t>ヘンコウ</t>
    </rPh>
    <rPh sb="42" eb="43">
      <t>トモナ</t>
    </rPh>
    <rPh sb="50" eb="51">
      <t>ハタケ</t>
    </rPh>
    <rPh sb="52" eb="54">
      <t>クカク</t>
    </rPh>
    <rPh sb="54" eb="56">
      <t>カクダイ</t>
    </rPh>
    <rPh sb="57" eb="59">
      <t>スイロ</t>
    </rPh>
    <rPh sb="60" eb="62">
      <t>ヘンコウ</t>
    </rPh>
    <rPh sb="63" eb="64">
      <t>トモナ</t>
    </rPh>
    <rPh sb="73" eb="74">
      <t>ハタケ</t>
    </rPh>
    <rPh sb="75" eb="77">
      <t>クカク</t>
    </rPh>
    <rPh sb="77" eb="79">
      <t>カクダイ</t>
    </rPh>
    <rPh sb="80" eb="82">
      <t>スイロ</t>
    </rPh>
    <rPh sb="83" eb="85">
      <t>ヘンコウ</t>
    </rPh>
    <rPh sb="86" eb="87">
      <t>トモナ</t>
    </rPh>
    <phoneticPr fontId="14"/>
  </si>
  <si>
    <t>　　　　5：暗渠排水、6：湧水処理、7：末端畑地かんがい施設、8：客土、9：除礫、10：更新のうち用水路、11：更新のうち排水路、12：更新のうち農作業道、13更新のうち特認事業、</t>
    <rPh sb="6" eb="8">
      <t>アンキョ</t>
    </rPh>
    <rPh sb="8" eb="10">
      <t>ハイスイ</t>
    </rPh>
    <rPh sb="13" eb="15">
      <t>ユウスイ</t>
    </rPh>
    <rPh sb="15" eb="17">
      <t>ショリ</t>
    </rPh>
    <rPh sb="20" eb="22">
      <t>マッタン</t>
    </rPh>
    <rPh sb="22" eb="24">
      <t>ハタチ</t>
    </rPh>
    <rPh sb="28" eb="30">
      <t>シセツ</t>
    </rPh>
    <rPh sb="33" eb="35">
      <t>キャクド</t>
    </rPh>
    <rPh sb="38" eb="39">
      <t>ジョ</t>
    </rPh>
    <rPh sb="39" eb="40">
      <t>レキ</t>
    </rPh>
    <rPh sb="44" eb="46">
      <t>コウシン</t>
    </rPh>
    <rPh sb="49" eb="52">
      <t>ヨウスイロ</t>
    </rPh>
    <rPh sb="56" eb="58">
      <t>コウシン</t>
    </rPh>
    <rPh sb="61" eb="64">
      <t>ハイスイロ</t>
    </rPh>
    <rPh sb="68" eb="70">
      <t>コウシン</t>
    </rPh>
    <rPh sb="73" eb="76">
      <t>ノウサギョウ</t>
    </rPh>
    <rPh sb="76" eb="77">
      <t>ドウ</t>
    </rPh>
    <rPh sb="80" eb="82">
      <t>コウシン</t>
    </rPh>
    <rPh sb="85" eb="87">
      <t>トクニン</t>
    </rPh>
    <rPh sb="87" eb="89">
      <t>ジギョウ</t>
    </rPh>
    <phoneticPr fontId="14"/>
  </si>
  <si>
    <t>　　　　14：条件改善推進費、15高収益作物転換推進費</t>
    <rPh sb="7" eb="9">
      <t>ジョウケン</t>
    </rPh>
    <rPh sb="9" eb="11">
      <t>カイゼン</t>
    </rPh>
    <rPh sb="11" eb="14">
      <t>スイシンヒ</t>
    </rPh>
    <rPh sb="17" eb="20">
      <t>コウシュウエキ</t>
    </rPh>
    <rPh sb="20" eb="22">
      <t>サクモツ</t>
    </rPh>
    <rPh sb="22" eb="24">
      <t>テンカン</t>
    </rPh>
    <rPh sb="24" eb="27">
      <t>スイシンヒ</t>
    </rPh>
    <phoneticPr fontId="14"/>
  </si>
  <si>
    <t>　　　○定率助成</t>
    <rPh sb="5" eb="6">
      <t>リツ</t>
    </rPh>
    <phoneticPr fontId="14"/>
  </si>
  <si>
    <t>６　「法律・予算の区分」欄には、国の負担又は補助の割合について個別の法令等に規定がある場合は、法律補助「１」と記載し、それ以外は予算補助「２」と記載する。</t>
    <rPh sb="3" eb="5">
      <t>ホウリツ</t>
    </rPh>
    <rPh sb="6" eb="8">
      <t>ヨサン</t>
    </rPh>
    <rPh sb="9" eb="11">
      <t>クブン</t>
    </rPh>
    <rPh sb="12" eb="13">
      <t>ラン</t>
    </rPh>
    <rPh sb="16" eb="17">
      <t>クニ</t>
    </rPh>
    <rPh sb="18" eb="20">
      <t>フタン</t>
    </rPh>
    <rPh sb="20" eb="21">
      <t>マタ</t>
    </rPh>
    <rPh sb="22" eb="24">
      <t>ホジョ</t>
    </rPh>
    <rPh sb="25" eb="27">
      <t>ワリアイ</t>
    </rPh>
    <rPh sb="31" eb="33">
      <t>コベツ</t>
    </rPh>
    <rPh sb="34" eb="36">
      <t>ホウレイ</t>
    </rPh>
    <rPh sb="36" eb="37">
      <t>トウ</t>
    </rPh>
    <rPh sb="38" eb="40">
      <t>キテイ</t>
    </rPh>
    <rPh sb="43" eb="45">
      <t>バアイ</t>
    </rPh>
    <rPh sb="47" eb="49">
      <t>ホウリツ</t>
    </rPh>
    <rPh sb="49" eb="51">
      <t>ホジョ</t>
    </rPh>
    <rPh sb="55" eb="57">
      <t>キサイ</t>
    </rPh>
    <rPh sb="61" eb="63">
      <t>イガイ</t>
    </rPh>
    <rPh sb="64" eb="66">
      <t>ヨサン</t>
    </rPh>
    <rPh sb="66" eb="68">
      <t>ホジョ</t>
    </rPh>
    <rPh sb="72" eb="74">
      <t>キサイ</t>
    </rPh>
    <phoneticPr fontId="14"/>
  </si>
  <si>
    <t>７　「事業実施期間」欄には、各計画の実施期間を記載する。</t>
    <rPh sb="3" eb="5">
      <t>ジギョウ</t>
    </rPh>
    <rPh sb="5" eb="7">
      <t>ジッシ</t>
    </rPh>
    <rPh sb="7" eb="9">
      <t>キカン</t>
    </rPh>
    <rPh sb="10" eb="11">
      <t>ラン</t>
    </rPh>
    <rPh sb="14" eb="15">
      <t>カク</t>
    </rPh>
    <rPh sb="15" eb="17">
      <t>ケイカク</t>
    </rPh>
    <rPh sb="18" eb="20">
      <t>ジッシ</t>
    </rPh>
    <rPh sb="20" eb="22">
      <t>キカン</t>
    </rPh>
    <rPh sb="23" eb="25">
      <t>キサイ</t>
    </rPh>
    <phoneticPr fontId="14"/>
  </si>
  <si>
    <t>15　変更申請する場合で、前回までの申請額に修正がある場合は、上段に行を追加して前回申請額を括弧書で記載し、下段に変更後申請額を記載する。</t>
    <rPh sb="3" eb="5">
      <t>ヘンコウ</t>
    </rPh>
    <rPh sb="5" eb="7">
      <t>シンセイ</t>
    </rPh>
    <rPh sb="9" eb="11">
      <t>バアイ</t>
    </rPh>
    <rPh sb="13" eb="15">
      <t>ゼンカイ</t>
    </rPh>
    <rPh sb="18" eb="20">
      <t>シンセイ</t>
    </rPh>
    <rPh sb="20" eb="21">
      <t>ガク</t>
    </rPh>
    <rPh sb="22" eb="24">
      <t>シュウセイ</t>
    </rPh>
    <rPh sb="27" eb="29">
      <t>バアイ</t>
    </rPh>
    <rPh sb="31" eb="33">
      <t>ジョウダン</t>
    </rPh>
    <rPh sb="34" eb="35">
      <t>ギョウ</t>
    </rPh>
    <rPh sb="36" eb="38">
      <t>ツイカ</t>
    </rPh>
    <rPh sb="40" eb="42">
      <t>ゼンカイ</t>
    </rPh>
    <rPh sb="42" eb="44">
      <t>シンセイ</t>
    </rPh>
    <rPh sb="44" eb="45">
      <t>ガク</t>
    </rPh>
    <rPh sb="46" eb="48">
      <t>カッコ</t>
    </rPh>
    <rPh sb="48" eb="49">
      <t>ガ</t>
    </rPh>
    <rPh sb="50" eb="52">
      <t>キサイ</t>
    </rPh>
    <rPh sb="54" eb="56">
      <t>ゲダン</t>
    </rPh>
    <rPh sb="57" eb="60">
      <t>ヘンコウゴ</t>
    </rPh>
    <rPh sb="60" eb="63">
      <t>シンセイガク</t>
    </rPh>
    <rPh sb="64" eb="66">
      <t>キサイ</t>
    </rPh>
    <phoneticPr fontId="14"/>
  </si>
  <si>
    <t>整理番号</t>
    <rPh sb="0" eb="2">
      <t>セイリ</t>
    </rPh>
    <rPh sb="2" eb="4">
      <t>バンゴウ</t>
    </rPh>
    <phoneticPr fontId="14"/>
  </si>
  <si>
    <t>事業内容</t>
    <rPh sb="0" eb="2">
      <t>ジギョウ</t>
    </rPh>
    <rPh sb="2" eb="4">
      <t>ナイヨウ</t>
    </rPh>
    <phoneticPr fontId="14"/>
  </si>
  <si>
    <t>交付限度額
（1地区上限500万円）B</t>
    <rPh sb="0" eb="2">
      <t>コウフ</t>
    </rPh>
    <rPh sb="2" eb="5">
      <t>ゲンドガク</t>
    </rPh>
    <rPh sb="8" eb="10">
      <t>チク</t>
    </rPh>
    <rPh sb="10" eb="12">
      <t>ジョウゲン</t>
    </rPh>
    <rPh sb="15" eb="17">
      <t>マンエン</t>
    </rPh>
    <phoneticPr fontId="14"/>
  </si>
  <si>
    <t>間接交付事業者への交付金の交付完了年月日G</t>
    <rPh sb="0" eb="2">
      <t>カンセツ</t>
    </rPh>
    <rPh sb="2" eb="4">
      <t>コウフ</t>
    </rPh>
    <rPh sb="4" eb="7">
      <t>ジギョウシャ</t>
    </rPh>
    <rPh sb="9" eb="11">
      <t>コウフ</t>
    </rPh>
    <rPh sb="11" eb="12">
      <t>キン</t>
    </rPh>
    <rPh sb="13" eb="15">
      <t>コウフ</t>
    </rPh>
    <rPh sb="15" eb="17">
      <t>カンリョウ</t>
    </rPh>
    <rPh sb="17" eb="20">
      <t>ネンガッピ</t>
    </rPh>
    <phoneticPr fontId="14"/>
  </si>
  <si>
    <t>既受領額
H</t>
    <rPh sb="0" eb="1">
      <t>キ</t>
    </rPh>
    <rPh sb="1" eb="3">
      <t>ジュリョウ</t>
    </rPh>
    <rPh sb="3" eb="4">
      <t>ガク</t>
    </rPh>
    <phoneticPr fontId="14"/>
  </si>
  <si>
    <t>精算額I</t>
    <rPh sb="0" eb="3">
      <t>セイサンガク</t>
    </rPh>
    <phoneticPr fontId="14"/>
  </si>
  <si>
    <t>経費の配分及び負担区分等</t>
    <rPh sb="0" eb="2">
      <t>ケイヒ</t>
    </rPh>
    <rPh sb="3" eb="5">
      <t>ハイブン</t>
    </rPh>
    <rPh sb="5" eb="6">
      <t>オヨ</t>
    </rPh>
    <rPh sb="7" eb="9">
      <t>フタン</t>
    </rPh>
    <rPh sb="9" eb="11">
      <t>クブン</t>
    </rPh>
    <rPh sb="11" eb="12">
      <t>トウ</t>
    </rPh>
    <phoneticPr fontId="4"/>
  </si>
  <si>
    <t>負担区分</t>
    <rPh sb="0" eb="2">
      <t>フタン</t>
    </rPh>
    <rPh sb="2" eb="4">
      <t>クブン</t>
    </rPh>
    <phoneticPr fontId="4"/>
  </si>
  <si>
    <t>国庫交付金の精算</t>
    <rPh sb="0" eb="2">
      <t>コッコ</t>
    </rPh>
    <rPh sb="2" eb="4">
      <t>コウフ</t>
    </rPh>
    <rPh sb="4" eb="5">
      <t>キン</t>
    </rPh>
    <rPh sb="6" eb="8">
      <t>セイサン</t>
    </rPh>
    <phoneticPr fontId="4"/>
  </si>
  <si>
    <t>１　「事業内容」欄には、実施する取組名（実施要領別紙１の別表の取組）を箇条書きに記入すること。</t>
    <rPh sb="3" eb="5">
      <t>ジギョウ</t>
    </rPh>
    <rPh sb="5" eb="7">
      <t>ナイヨウ</t>
    </rPh>
    <rPh sb="8" eb="9">
      <t>ラン</t>
    </rPh>
    <rPh sb="12" eb="14">
      <t>ジッシ</t>
    </rPh>
    <rPh sb="16" eb="18">
      <t>トリクミ</t>
    </rPh>
    <rPh sb="18" eb="19">
      <t>メイ</t>
    </rPh>
    <rPh sb="20" eb="22">
      <t>ジッシ</t>
    </rPh>
    <rPh sb="22" eb="24">
      <t>ヨウリョウ</t>
    </rPh>
    <rPh sb="24" eb="26">
      <t>ベッシ</t>
    </rPh>
    <rPh sb="28" eb="30">
      <t>ベッピョウ</t>
    </rPh>
    <rPh sb="31" eb="33">
      <t>トリクミ</t>
    </rPh>
    <rPh sb="35" eb="38">
      <t>カジョウガ</t>
    </rPh>
    <rPh sb="40" eb="42">
      <t>キニュウ</t>
    </rPh>
    <phoneticPr fontId="4"/>
  </si>
  <si>
    <t>　（例）「計画策定に係る調査・調整」「農作物の販売戦略の策定」</t>
    <rPh sb="2" eb="3">
      <t>レイ</t>
    </rPh>
    <rPh sb="5" eb="7">
      <t>ケイカク</t>
    </rPh>
    <rPh sb="7" eb="9">
      <t>サクテイ</t>
    </rPh>
    <rPh sb="10" eb="11">
      <t>カカ</t>
    </rPh>
    <rPh sb="12" eb="14">
      <t>チョウサ</t>
    </rPh>
    <rPh sb="15" eb="17">
      <t>チョウセイ</t>
    </rPh>
    <rPh sb="19" eb="22">
      <t>ノウサクモツ</t>
    </rPh>
    <rPh sb="23" eb="25">
      <t>ハンバイ</t>
    </rPh>
    <rPh sb="25" eb="27">
      <t>センリャク</t>
    </rPh>
    <rPh sb="28" eb="30">
      <t>サクテイ</t>
    </rPh>
    <phoneticPr fontId="4"/>
  </si>
  <si>
    <t>２　「事業実施主体」欄には、事業実施主体の名称を記入すること・</t>
    <rPh sb="3" eb="5">
      <t>ジギョウ</t>
    </rPh>
    <rPh sb="5" eb="7">
      <t>ジッシ</t>
    </rPh>
    <rPh sb="7" eb="9">
      <t>シュタイ</t>
    </rPh>
    <rPh sb="10" eb="11">
      <t>ラン</t>
    </rPh>
    <rPh sb="14" eb="16">
      <t>ジギョウ</t>
    </rPh>
    <rPh sb="16" eb="18">
      <t>ジッシ</t>
    </rPh>
    <rPh sb="18" eb="20">
      <t>シュタイ</t>
    </rPh>
    <rPh sb="21" eb="23">
      <t>メイショウ</t>
    </rPh>
    <rPh sb="24" eb="26">
      <t>キニュウ</t>
    </rPh>
    <phoneticPr fontId="4"/>
  </si>
  <si>
    <t>３　「経費の配分及び負担区分等」「（間接交付事業者への交付金の交付完了年月日G」欄を除く）欄については、別記様式第2号及び第6号に添付する場合は、変更の有無にかかわらず、前回までの交付決定の内容を上段に（）書きし、今回提出の内容をその下段に記入すること。</t>
    <rPh sb="3" eb="5">
      <t>ケイヒ</t>
    </rPh>
    <rPh sb="6" eb="8">
      <t>ハイブン</t>
    </rPh>
    <rPh sb="8" eb="9">
      <t>オヨ</t>
    </rPh>
    <rPh sb="10" eb="12">
      <t>フタン</t>
    </rPh>
    <rPh sb="12" eb="14">
      <t>クブン</t>
    </rPh>
    <rPh sb="14" eb="15">
      <t>トウ</t>
    </rPh>
    <rPh sb="18" eb="20">
      <t>カンセツ</t>
    </rPh>
    <rPh sb="20" eb="22">
      <t>コウフ</t>
    </rPh>
    <rPh sb="22" eb="25">
      <t>ジギョウシャ</t>
    </rPh>
    <rPh sb="27" eb="29">
      <t>コウフ</t>
    </rPh>
    <rPh sb="29" eb="30">
      <t>キン</t>
    </rPh>
    <rPh sb="31" eb="33">
      <t>コウフ</t>
    </rPh>
    <rPh sb="33" eb="35">
      <t>カンリョウ</t>
    </rPh>
    <rPh sb="35" eb="38">
      <t>ネンガッピ</t>
    </rPh>
    <rPh sb="40" eb="41">
      <t>ラン</t>
    </rPh>
    <rPh sb="42" eb="43">
      <t>ノゾ</t>
    </rPh>
    <rPh sb="45" eb="46">
      <t>ラン</t>
    </rPh>
    <rPh sb="52" eb="54">
      <t>ベッキ</t>
    </rPh>
    <rPh sb="54" eb="56">
      <t>ヨウシキ</t>
    </rPh>
    <rPh sb="56" eb="57">
      <t>ダイ</t>
    </rPh>
    <rPh sb="58" eb="59">
      <t>ゴウ</t>
    </rPh>
    <rPh sb="59" eb="60">
      <t>オヨ</t>
    </rPh>
    <rPh sb="61" eb="62">
      <t>ダイ</t>
    </rPh>
    <rPh sb="63" eb="64">
      <t>ゴウ</t>
    </rPh>
    <rPh sb="65" eb="67">
      <t>テンプ</t>
    </rPh>
    <rPh sb="69" eb="71">
      <t>バアイ</t>
    </rPh>
    <rPh sb="73" eb="75">
      <t>ヘンコウ</t>
    </rPh>
    <rPh sb="76" eb="78">
      <t>ウム</t>
    </rPh>
    <rPh sb="85" eb="87">
      <t>ゼンカイ</t>
    </rPh>
    <rPh sb="90" eb="92">
      <t>コウフ</t>
    </rPh>
    <rPh sb="92" eb="94">
      <t>ケッテイ</t>
    </rPh>
    <rPh sb="95" eb="97">
      <t>ナイヨウ</t>
    </rPh>
    <rPh sb="98" eb="100">
      <t>ジョウダン</t>
    </rPh>
    <rPh sb="103" eb="104">
      <t>カ</t>
    </rPh>
    <rPh sb="107" eb="109">
      <t>コンカイ</t>
    </rPh>
    <rPh sb="109" eb="111">
      <t>テイシュツ</t>
    </rPh>
    <rPh sb="112" eb="114">
      <t>ナイヨウ</t>
    </rPh>
    <rPh sb="117" eb="119">
      <t>ゲダン</t>
    </rPh>
    <rPh sb="120" eb="122">
      <t>キニュウ</t>
    </rPh>
    <phoneticPr fontId="4"/>
  </si>
  <si>
    <t>４　「間接交付事業者への交付金の交付完了年月日G」欄には、間接交付事業である場合に、間接交付事業者への交付金の交付が完了した日を記入するもの都市、そのうち最後の交付完了年月日については「合計」欄の行にも記入すること</t>
    <rPh sb="3" eb="5">
      <t>カンセツ</t>
    </rPh>
    <rPh sb="5" eb="7">
      <t>コウフ</t>
    </rPh>
    <rPh sb="7" eb="10">
      <t>ジギョウシャ</t>
    </rPh>
    <rPh sb="12" eb="14">
      <t>コウフ</t>
    </rPh>
    <rPh sb="14" eb="15">
      <t>キン</t>
    </rPh>
    <rPh sb="16" eb="18">
      <t>コウフ</t>
    </rPh>
    <rPh sb="18" eb="20">
      <t>カンリョウ</t>
    </rPh>
    <rPh sb="20" eb="23">
      <t>ネンガッピ</t>
    </rPh>
    <rPh sb="25" eb="26">
      <t>ラン</t>
    </rPh>
    <rPh sb="29" eb="31">
      <t>カンセツ</t>
    </rPh>
    <rPh sb="31" eb="33">
      <t>コウフ</t>
    </rPh>
    <rPh sb="33" eb="35">
      <t>ジギョウ</t>
    </rPh>
    <rPh sb="38" eb="40">
      <t>バアイ</t>
    </rPh>
    <rPh sb="42" eb="44">
      <t>カンセツ</t>
    </rPh>
    <rPh sb="44" eb="46">
      <t>コウフ</t>
    </rPh>
    <rPh sb="46" eb="49">
      <t>ジギョウシャ</t>
    </rPh>
    <rPh sb="51" eb="53">
      <t>コウフ</t>
    </rPh>
    <rPh sb="53" eb="54">
      <t>キン</t>
    </rPh>
    <rPh sb="55" eb="57">
      <t>コウフ</t>
    </rPh>
    <rPh sb="58" eb="60">
      <t>カンリョウ</t>
    </rPh>
    <rPh sb="62" eb="63">
      <t>ヒ</t>
    </rPh>
    <rPh sb="64" eb="66">
      <t>キニュウ</t>
    </rPh>
    <rPh sb="70" eb="72">
      <t>トシ</t>
    </rPh>
    <rPh sb="77" eb="79">
      <t>サイゴ</t>
    </rPh>
    <rPh sb="80" eb="82">
      <t>コウフ</t>
    </rPh>
    <rPh sb="82" eb="84">
      <t>カンリョウ</t>
    </rPh>
    <rPh sb="84" eb="87">
      <t>ネンガッピ</t>
    </rPh>
    <rPh sb="93" eb="95">
      <t>ゴウケイ</t>
    </rPh>
    <rPh sb="96" eb="97">
      <t>ラン</t>
    </rPh>
    <rPh sb="98" eb="99">
      <t>ギョウ</t>
    </rPh>
    <rPh sb="101" eb="103">
      <t>キニュウ</t>
    </rPh>
    <phoneticPr fontId="4"/>
  </si>
  <si>
    <t>５　備考の欄は、1行目に仕入れに係る消費税相当額について、これを減額した場合には「減額した金額」を、同税額がない場合には「該当なし」と、「同税額」が明らかでない場合には「含税額」とそれぞれ記入すること。</t>
    <rPh sb="2" eb="4">
      <t>ビコウ</t>
    </rPh>
    <rPh sb="5" eb="6">
      <t>ラン</t>
    </rPh>
    <rPh sb="9" eb="11">
      <t>ギョウメ</t>
    </rPh>
    <rPh sb="12" eb="14">
      <t>シイ</t>
    </rPh>
    <rPh sb="16" eb="17">
      <t>カカ</t>
    </rPh>
    <rPh sb="18" eb="21">
      <t>ショウヒゼイ</t>
    </rPh>
    <rPh sb="21" eb="23">
      <t>ソウトウ</t>
    </rPh>
    <rPh sb="23" eb="24">
      <t>ガク</t>
    </rPh>
    <rPh sb="32" eb="34">
      <t>ゲンガク</t>
    </rPh>
    <rPh sb="36" eb="38">
      <t>バアイ</t>
    </rPh>
    <rPh sb="41" eb="43">
      <t>ゲンガク</t>
    </rPh>
    <rPh sb="45" eb="47">
      <t>キンガク</t>
    </rPh>
    <rPh sb="50" eb="51">
      <t>ドウ</t>
    </rPh>
    <rPh sb="51" eb="53">
      <t>ゼイガク</t>
    </rPh>
    <rPh sb="56" eb="58">
      <t>バアイ</t>
    </rPh>
    <rPh sb="61" eb="63">
      <t>ガイトウ</t>
    </rPh>
    <rPh sb="69" eb="70">
      <t>ドウ</t>
    </rPh>
    <rPh sb="70" eb="72">
      <t>ゼイガク</t>
    </rPh>
    <rPh sb="74" eb="75">
      <t>アキ</t>
    </rPh>
    <rPh sb="80" eb="82">
      <t>バアイ</t>
    </rPh>
    <rPh sb="85" eb="86">
      <t>フク</t>
    </rPh>
    <rPh sb="86" eb="88">
      <t>ゼイガク</t>
    </rPh>
    <rPh sb="94" eb="96">
      <t>キニュウ</t>
    </rPh>
    <phoneticPr fontId="4"/>
  </si>
  <si>
    <t>また、2行目以降には受領した交付決定通知に関する通知日及び文書番号並びに交付決定区分を追記することとし、別記様式第2号に添付する場合は、さらに追加交付申請対象事業費には、「今回追加」と、変更対象事業費には「今回変更」とそれぞれ追記すること</t>
    <rPh sb="4" eb="6">
      <t>ギョウメ</t>
    </rPh>
    <rPh sb="6" eb="8">
      <t>イコウ</t>
    </rPh>
    <rPh sb="10" eb="12">
      <t>ジュリョウ</t>
    </rPh>
    <rPh sb="14" eb="16">
      <t>コウフ</t>
    </rPh>
    <rPh sb="16" eb="18">
      <t>ケッテイ</t>
    </rPh>
    <rPh sb="18" eb="20">
      <t>ツウチ</t>
    </rPh>
    <rPh sb="21" eb="22">
      <t>カン</t>
    </rPh>
    <rPh sb="24" eb="27">
      <t>ツウチビ</t>
    </rPh>
    <rPh sb="27" eb="28">
      <t>オヨ</t>
    </rPh>
    <rPh sb="29" eb="31">
      <t>ブンショ</t>
    </rPh>
    <rPh sb="31" eb="33">
      <t>バンゴウ</t>
    </rPh>
    <rPh sb="33" eb="34">
      <t>ナラ</t>
    </rPh>
    <rPh sb="36" eb="38">
      <t>コウフ</t>
    </rPh>
    <rPh sb="38" eb="40">
      <t>ケッテイ</t>
    </rPh>
    <rPh sb="40" eb="42">
      <t>クブン</t>
    </rPh>
    <rPh sb="43" eb="45">
      <t>ツイキ</t>
    </rPh>
    <rPh sb="52" eb="54">
      <t>ベッキ</t>
    </rPh>
    <rPh sb="54" eb="56">
      <t>ヨウシキ</t>
    </rPh>
    <rPh sb="56" eb="57">
      <t>ダイ</t>
    </rPh>
    <rPh sb="58" eb="59">
      <t>ゴウ</t>
    </rPh>
    <rPh sb="60" eb="62">
      <t>テンプ</t>
    </rPh>
    <rPh sb="64" eb="66">
      <t>バアイ</t>
    </rPh>
    <rPh sb="71" eb="73">
      <t>ツイカ</t>
    </rPh>
    <rPh sb="73" eb="75">
      <t>コウフ</t>
    </rPh>
    <rPh sb="75" eb="77">
      <t>シンセイ</t>
    </rPh>
    <rPh sb="77" eb="79">
      <t>タイショウ</t>
    </rPh>
    <rPh sb="79" eb="81">
      <t>ジギョウ</t>
    </rPh>
    <rPh sb="81" eb="82">
      <t>ヒ</t>
    </rPh>
    <rPh sb="86" eb="88">
      <t>コンカイ</t>
    </rPh>
    <rPh sb="88" eb="90">
      <t>ツイカ</t>
    </rPh>
    <rPh sb="93" eb="95">
      <t>ヘンコウ</t>
    </rPh>
    <rPh sb="95" eb="97">
      <t>タイショウ</t>
    </rPh>
    <rPh sb="97" eb="99">
      <t>ジギョウ</t>
    </rPh>
    <rPh sb="99" eb="100">
      <t>ヒ</t>
    </rPh>
    <rPh sb="103" eb="105">
      <t>コンカイ</t>
    </rPh>
    <rPh sb="105" eb="107">
      <t>ヘンコウ</t>
    </rPh>
    <rPh sb="113" eb="115">
      <t>ツイキ</t>
    </rPh>
    <phoneticPr fontId="4"/>
  </si>
  <si>
    <t xml:space="preserve">
事業費
(A)</t>
    <rPh sb="2" eb="5">
      <t>ジギョウヒ</t>
    </rPh>
    <phoneticPr fontId="14"/>
  </si>
  <si>
    <t>経費の配分及び負担区分等</t>
    <rPh sb="0" eb="2">
      <t>ケイヒ</t>
    </rPh>
    <rPh sb="3" eb="5">
      <t>ハイブン</t>
    </rPh>
    <rPh sb="5" eb="6">
      <t>オヨ</t>
    </rPh>
    <rPh sb="7" eb="9">
      <t>フタン</t>
    </rPh>
    <rPh sb="9" eb="12">
      <t>クブントウ</t>
    </rPh>
    <phoneticPr fontId="4"/>
  </si>
  <si>
    <t>交付金限度額</t>
    <rPh sb="0" eb="2">
      <t>コウフ</t>
    </rPh>
    <rPh sb="2" eb="3">
      <t>キン</t>
    </rPh>
    <rPh sb="3" eb="5">
      <t>ゲンド</t>
    </rPh>
    <rPh sb="5" eb="6">
      <t>ガク</t>
    </rPh>
    <phoneticPr fontId="4"/>
  </si>
  <si>
    <t>１　「定額・定率の区分」欄には、定額助成は「１」、定率助成は「２」を記載する。</t>
    <rPh sb="3" eb="5">
      <t>テイガク</t>
    </rPh>
    <rPh sb="6" eb="8">
      <t>テイリツ</t>
    </rPh>
    <rPh sb="9" eb="11">
      <t>クブン</t>
    </rPh>
    <rPh sb="12" eb="13">
      <t>ラン</t>
    </rPh>
    <rPh sb="16" eb="18">
      <t>テイガク</t>
    </rPh>
    <rPh sb="18" eb="20">
      <t>ジョセイ</t>
    </rPh>
    <rPh sb="25" eb="27">
      <t>テイリツ</t>
    </rPh>
    <rPh sb="27" eb="29">
      <t>ジョセイ</t>
    </rPh>
    <rPh sb="34" eb="36">
      <t>キサイ</t>
    </rPh>
    <phoneticPr fontId="14"/>
  </si>
  <si>
    <t>２　「事業番号」欄には、実施要綱別表の事業種類ごとに番号を記載する。なお付番は以下のとおり。</t>
    <rPh sb="3" eb="5">
      <t>ジギョウ</t>
    </rPh>
    <rPh sb="5" eb="7">
      <t>バンゴウ</t>
    </rPh>
    <rPh sb="8" eb="9">
      <t>ラン</t>
    </rPh>
    <rPh sb="12" eb="14">
      <t>ジッシ</t>
    </rPh>
    <rPh sb="14" eb="16">
      <t>ヨウコウ</t>
    </rPh>
    <rPh sb="16" eb="18">
      <t>ベッピョウ</t>
    </rPh>
    <rPh sb="19" eb="21">
      <t>ジギョウ</t>
    </rPh>
    <rPh sb="21" eb="23">
      <t>シュルイ</t>
    </rPh>
    <rPh sb="26" eb="28">
      <t>バンゴウ</t>
    </rPh>
    <rPh sb="29" eb="31">
      <t>キサイ</t>
    </rPh>
    <rPh sb="36" eb="37">
      <t>フ</t>
    </rPh>
    <rPh sb="37" eb="38">
      <t>バン</t>
    </rPh>
    <rPh sb="39" eb="41">
      <t>イカ</t>
    </rPh>
    <phoneticPr fontId="14"/>
  </si>
  <si>
    <r>
      <t>３　「事業名」欄には、上記２</t>
    </r>
    <r>
      <rPr>
        <sz val="12"/>
        <rFont val="ＭＳ ゴシック"/>
        <family val="3"/>
        <charset val="128"/>
      </rPr>
      <t>の番号に該当する名称を記載する。</t>
    </r>
    <rPh sb="11" eb="13">
      <t>ジョウキ</t>
    </rPh>
    <rPh sb="15" eb="17">
      <t>バンゴウ</t>
    </rPh>
    <rPh sb="18" eb="20">
      <t>ガイトウ</t>
    </rPh>
    <rPh sb="22" eb="24">
      <t>メイショウ</t>
    </rPh>
    <rPh sb="25" eb="27">
      <t>キサイ</t>
    </rPh>
    <phoneticPr fontId="14"/>
  </si>
  <si>
    <t>４　「法律・予算の区分」欄には、国の負担又は補助の割合について個別の法令等に規定がある場合は、法律補助「１」と記載し、それ以外は予算補助「２」と記載する。</t>
    <rPh sb="3" eb="5">
      <t>ホウリツ</t>
    </rPh>
    <rPh sb="6" eb="8">
      <t>ヨサン</t>
    </rPh>
    <rPh sb="9" eb="11">
      <t>クブン</t>
    </rPh>
    <rPh sb="12" eb="13">
      <t>ラン</t>
    </rPh>
    <rPh sb="16" eb="17">
      <t>クニ</t>
    </rPh>
    <rPh sb="18" eb="20">
      <t>フタン</t>
    </rPh>
    <rPh sb="20" eb="21">
      <t>マタ</t>
    </rPh>
    <rPh sb="22" eb="24">
      <t>ホジョ</t>
    </rPh>
    <rPh sb="25" eb="27">
      <t>ワリアイ</t>
    </rPh>
    <rPh sb="31" eb="33">
      <t>コベツ</t>
    </rPh>
    <rPh sb="34" eb="36">
      <t>ホウレイ</t>
    </rPh>
    <rPh sb="36" eb="37">
      <t>トウ</t>
    </rPh>
    <rPh sb="38" eb="40">
      <t>キテイ</t>
    </rPh>
    <rPh sb="43" eb="45">
      <t>バアイ</t>
    </rPh>
    <rPh sb="47" eb="49">
      <t>ホウリツ</t>
    </rPh>
    <rPh sb="49" eb="51">
      <t>ホジョ</t>
    </rPh>
    <rPh sb="55" eb="57">
      <t>キサイ</t>
    </rPh>
    <rPh sb="61" eb="63">
      <t>イガイ</t>
    </rPh>
    <rPh sb="64" eb="66">
      <t>ヨサン</t>
    </rPh>
    <rPh sb="66" eb="68">
      <t>ホジョ</t>
    </rPh>
    <rPh sb="72" eb="74">
      <t>キサイ</t>
    </rPh>
    <phoneticPr fontId="14"/>
  </si>
  <si>
    <t>５　「事業実施主体」欄には、交付対象事業者と事業実施主体が異なる場合（間接交付を行っている場合）に、その主体名を記載する。また、交付対象事業者と事業実施主体が同じ場合は「０」と記載する。</t>
    <rPh sb="3" eb="5">
      <t>ジギョウ</t>
    </rPh>
    <rPh sb="5" eb="7">
      <t>ジッシ</t>
    </rPh>
    <rPh sb="7" eb="9">
      <t>シュタイ</t>
    </rPh>
    <rPh sb="10" eb="11">
      <t>ラン</t>
    </rPh>
    <rPh sb="14" eb="16">
      <t>コウフ</t>
    </rPh>
    <rPh sb="16" eb="18">
      <t>タイショウ</t>
    </rPh>
    <rPh sb="18" eb="21">
      <t>ジギョウシャ</t>
    </rPh>
    <rPh sb="22" eb="24">
      <t>ジギョウ</t>
    </rPh>
    <rPh sb="24" eb="26">
      <t>ジッシ</t>
    </rPh>
    <rPh sb="26" eb="28">
      <t>シュタイ</t>
    </rPh>
    <rPh sb="29" eb="30">
      <t>コト</t>
    </rPh>
    <rPh sb="32" eb="34">
      <t>バアイ</t>
    </rPh>
    <rPh sb="35" eb="37">
      <t>カンセツ</t>
    </rPh>
    <rPh sb="37" eb="39">
      <t>コウフ</t>
    </rPh>
    <rPh sb="40" eb="41">
      <t>オコナ</t>
    </rPh>
    <rPh sb="45" eb="47">
      <t>バアイ</t>
    </rPh>
    <rPh sb="52" eb="54">
      <t>シュタイ</t>
    </rPh>
    <rPh sb="54" eb="55">
      <t>メイ</t>
    </rPh>
    <rPh sb="56" eb="58">
      <t>キサイ</t>
    </rPh>
    <rPh sb="64" eb="66">
      <t>コウフ</t>
    </rPh>
    <rPh sb="66" eb="68">
      <t>タイショウ</t>
    </rPh>
    <rPh sb="68" eb="71">
      <t>ジギョウシャ</t>
    </rPh>
    <rPh sb="72" eb="74">
      <t>ジギョウ</t>
    </rPh>
    <rPh sb="74" eb="76">
      <t>ジッシ</t>
    </rPh>
    <rPh sb="76" eb="78">
      <t>シュタイ</t>
    </rPh>
    <rPh sb="79" eb="80">
      <t>オナ</t>
    </rPh>
    <rPh sb="81" eb="83">
      <t>バアイ</t>
    </rPh>
    <rPh sb="88" eb="90">
      <t>キサイ</t>
    </rPh>
    <phoneticPr fontId="14"/>
  </si>
  <si>
    <t>６　「総事業費(A)」欄には、事業実施期間全体における事業費の総額を記載する。</t>
    <rPh sb="3" eb="4">
      <t>ソウ</t>
    </rPh>
    <rPh sb="4" eb="7">
      <t>ジギョウヒ</t>
    </rPh>
    <rPh sb="11" eb="12">
      <t>ラン</t>
    </rPh>
    <rPh sb="15" eb="17">
      <t>ジギョウ</t>
    </rPh>
    <rPh sb="17" eb="19">
      <t>ジッシ</t>
    </rPh>
    <rPh sb="19" eb="21">
      <t>キカン</t>
    </rPh>
    <rPh sb="21" eb="23">
      <t>ゼンタイ</t>
    </rPh>
    <rPh sb="27" eb="30">
      <t>ジギョウヒ</t>
    </rPh>
    <rPh sb="31" eb="33">
      <t>ソウガク</t>
    </rPh>
    <rPh sb="34" eb="36">
      <t>キサイ</t>
    </rPh>
    <phoneticPr fontId="14"/>
  </si>
  <si>
    <t>７　「交付限度額算定国費率(B)」欄には、定率の区分の場合に、その国費率を記載する。</t>
    <rPh sb="3" eb="5">
      <t>コウフ</t>
    </rPh>
    <rPh sb="5" eb="8">
      <t>ゲンドガク</t>
    </rPh>
    <rPh sb="8" eb="10">
      <t>サンテイ</t>
    </rPh>
    <rPh sb="10" eb="12">
      <t>コクヒ</t>
    </rPh>
    <rPh sb="12" eb="13">
      <t>リツ</t>
    </rPh>
    <rPh sb="17" eb="18">
      <t>ラン</t>
    </rPh>
    <rPh sb="21" eb="23">
      <t>テイリツ</t>
    </rPh>
    <rPh sb="24" eb="26">
      <t>クブン</t>
    </rPh>
    <rPh sb="27" eb="29">
      <t>バアイ</t>
    </rPh>
    <rPh sb="33" eb="35">
      <t>コクヒ</t>
    </rPh>
    <rPh sb="35" eb="36">
      <t>リツ</t>
    </rPh>
    <rPh sb="37" eb="39">
      <t>キサイ</t>
    </rPh>
    <phoneticPr fontId="14"/>
  </si>
  <si>
    <t>８　「交付限度額算定基礎額【定額】(D)」欄には、「総事業費(A)」の額のうち国費相当額を記載する。</t>
    <rPh sb="3" eb="5">
      <t>コウフ</t>
    </rPh>
    <rPh sb="5" eb="8">
      <t>ゲンドガク</t>
    </rPh>
    <rPh sb="8" eb="10">
      <t>サンテイ</t>
    </rPh>
    <rPh sb="10" eb="13">
      <t>キソガク</t>
    </rPh>
    <rPh sb="14" eb="16">
      <t>テイガク</t>
    </rPh>
    <rPh sb="21" eb="22">
      <t>ラン</t>
    </rPh>
    <rPh sb="26" eb="27">
      <t>ソウ</t>
    </rPh>
    <rPh sb="27" eb="29">
      <t>ジギョウ</t>
    </rPh>
    <rPh sb="29" eb="30">
      <t>ヒ</t>
    </rPh>
    <rPh sb="35" eb="36">
      <t>ガク</t>
    </rPh>
    <rPh sb="39" eb="41">
      <t>コクヒ</t>
    </rPh>
    <rPh sb="41" eb="44">
      <t>ソウトウガク</t>
    </rPh>
    <rPh sb="45" eb="47">
      <t>キサイ</t>
    </rPh>
    <phoneticPr fontId="14"/>
  </si>
  <si>
    <t>１　「事業番号」欄には、実施要領別紙３－１別表の交付対象事業費毎に番号を記入すること。なお、付番する番号は以下のとおりとする。</t>
    <rPh sb="3" eb="5">
      <t>ジギョウ</t>
    </rPh>
    <rPh sb="5" eb="7">
      <t>バンゴウ</t>
    </rPh>
    <rPh sb="8" eb="9">
      <t>ラン</t>
    </rPh>
    <rPh sb="12" eb="14">
      <t>ジッシ</t>
    </rPh>
    <rPh sb="14" eb="16">
      <t>ヨウリョウ</t>
    </rPh>
    <rPh sb="16" eb="18">
      <t>ベッシ</t>
    </rPh>
    <rPh sb="21" eb="23">
      <t>ベッピョウ</t>
    </rPh>
    <rPh sb="24" eb="26">
      <t>コウフ</t>
    </rPh>
    <rPh sb="26" eb="28">
      <t>タイショウ</t>
    </rPh>
    <rPh sb="28" eb="30">
      <t>ジギョウ</t>
    </rPh>
    <rPh sb="30" eb="31">
      <t>ヒ</t>
    </rPh>
    <rPh sb="31" eb="32">
      <t>ゴト</t>
    </rPh>
    <rPh sb="33" eb="35">
      <t>バンゴウ</t>
    </rPh>
    <rPh sb="36" eb="38">
      <t>キニュウ</t>
    </rPh>
    <rPh sb="46" eb="47">
      <t>フ</t>
    </rPh>
    <rPh sb="47" eb="48">
      <t>バン</t>
    </rPh>
    <rPh sb="50" eb="52">
      <t>バンゴウ</t>
    </rPh>
    <rPh sb="53" eb="55">
      <t>イカ</t>
    </rPh>
    <phoneticPr fontId="14"/>
  </si>
  <si>
    <t>　　１：地域連携販売力強化施設、２：農産物等処理加工施設、３：農産物等集出荷貯蔵施設、４：高生産性農業用機械施設、５：農業集落同、６：小規模農林地等保全整備</t>
    <rPh sb="4" eb="6">
      <t>チイキ</t>
    </rPh>
    <rPh sb="6" eb="8">
      <t>レンケイ</t>
    </rPh>
    <rPh sb="8" eb="11">
      <t>ハンバイリョク</t>
    </rPh>
    <rPh sb="11" eb="13">
      <t>キョウカ</t>
    </rPh>
    <rPh sb="13" eb="15">
      <t>シセツ</t>
    </rPh>
    <rPh sb="18" eb="21">
      <t>ノウサンブツ</t>
    </rPh>
    <rPh sb="21" eb="22">
      <t>トウ</t>
    </rPh>
    <rPh sb="22" eb="24">
      <t>ショリ</t>
    </rPh>
    <rPh sb="24" eb="26">
      <t>カコウ</t>
    </rPh>
    <rPh sb="26" eb="28">
      <t>シセツ</t>
    </rPh>
    <rPh sb="31" eb="34">
      <t>ノウサンブツ</t>
    </rPh>
    <rPh sb="34" eb="35">
      <t>トウ</t>
    </rPh>
    <rPh sb="35" eb="36">
      <t>シュウ</t>
    </rPh>
    <rPh sb="36" eb="38">
      <t>シュッカ</t>
    </rPh>
    <rPh sb="38" eb="40">
      <t>チョゾウ</t>
    </rPh>
    <rPh sb="40" eb="42">
      <t>シセツ</t>
    </rPh>
    <rPh sb="45" eb="49">
      <t>コウセイサンセイ</t>
    </rPh>
    <rPh sb="49" eb="52">
      <t>ノウギョウヨウ</t>
    </rPh>
    <rPh sb="52" eb="54">
      <t>キカイ</t>
    </rPh>
    <rPh sb="54" eb="56">
      <t>シセツ</t>
    </rPh>
    <rPh sb="59" eb="60">
      <t>ノウ</t>
    </rPh>
    <rPh sb="60" eb="61">
      <t>ギョウ</t>
    </rPh>
    <rPh sb="61" eb="63">
      <t>シュウラク</t>
    </rPh>
    <rPh sb="63" eb="64">
      <t>ドウ</t>
    </rPh>
    <rPh sb="67" eb="68">
      <t>コ</t>
    </rPh>
    <rPh sb="68" eb="70">
      <t>キボ</t>
    </rPh>
    <rPh sb="70" eb="72">
      <t>ノウリン</t>
    </rPh>
    <rPh sb="72" eb="73">
      <t>チ</t>
    </rPh>
    <rPh sb="73" eb="74">
      <t>トウ</t>
    </rPh>
    <rPh sb="74" eb="76">
      <t>ホゼン</t>
    </rPh>
    <rPh sb="76" eb="78">
      <t>セイビ</t>
    </rPh>
    <phoneticPr fontId="14"/>
  </si>
  <si>
    <t>２　「事業名」欄には、上記１の番号に該当する事業名を記入すること。</t>
    <rPh sb="3" eb="5">
      <t>ジギョウ</t>
    </rPh>
    <rPh sb="5" eb="6">
      <t>メイ</t>
    </rPh>
    <rPh sb="7" eb="8">
      <t>ラン</t>
    </rPh>
    <rPh sb="11" eb="12">
      <t>ウエ</t>
    </rPh>
    <rPh sb="12" eb="13">
      <t>キ</t>
    </rPh>
    <rPh sb="15" eb="17">
      <t>バンゴウ</t>
    </rPh>
    <rPh sb="18" eb="20">
      <t>ガイトウ</t>
    </rPh>
    <rPh sb="22" eb="24">
      <t>ジギョウ</t>
    </rPh>
    <rPh sb="24" eb="25">
      <t>メイ</t>
    </rPh>
    <rPh sb="26" eb="28">
      <t>キニュウ</t>
    </rPh>
    <phoneticPr fontId="14"/>
  </si>
  <si>
    <t>３　「事業内容および事業量」欄には、整備しようとする施設等の規模、事業内容等について簡潔に記入すること。</t>
    <rPh sb="5" eb="7">
      <t>ナイヨウ</t>
    </rPh>
    <rPh sb="10" eb="12">
      <t>ジギョウ</t>
    </rPh>
    <rPh sb="12" eb="13">
      <t>リョウ</t>
    </rPh>
    <rPh sb="18" eb="20">
      <t>セイビ</t>
    </rPh>
    <rPh sb="26" eb="29">
      <t>シセツトウ</t>
    </rPh>
    <rPh sb="30" eb="32">
      <t>キボ</t>
    </rPh>
    <rPh sb="33" eb="35">
      <t>ジギョウ</t>
    </rPh>
    <rPh sb="35" eb="38">
      <t>ナイヨウトウ</t>
    </rPh>
    <rPh sb="42" eb="44">
      <t>カンケツ</t>
    </rPh>
    <rPh sb="45" eb="47">
      <t>キニュウ</t>
    </rPh>
    <phoneticPr fontId="14"/>
  </si>
  <si>
    <t>　　（例)「地域連携販売力強化施設：1棟500㎡」、「トマト処理加工施設：1棟、300㎡」、「農産物包装機会：1台」等</t>
    <rPh sb="3" eb="4">
      <t>レイ</t>
    </rPh>
    <rPh sb="6" eb="8">
      <t>チイキ</t>
    </rPh>
    <rPh sb="8" eb="10">
      <t>レンケイ</t>
    </rPh>
    <rPh sb="10" eb="13">
      <t>ハンバイリョク</t>
    </rPh>
    <rPh sb="13" eb="15">
      <t>キョウカ</t>
    </rPh>
    <rPh sb="15" eb="17">
      <t>シセツ</t>
    </rPh>
    <rPh sb="19" eb="20">
      <t>ムネ</t>
    </rPh>
    <rPh sb="30" eb="32">
      <t>ショリ</t>
    </rPh>
    <rPh sb="32" eb="34">
      <t>カコウ</t>
    </rPh>
    <rPh sb="34" eb="36">
      <t>シセツ</t>
    </rPh>
    <rPh sb="38" eb="39">
      <t>ムネ</t>
    </rPh>
    <rPh sb="47" eb="50">
      <t>ノウサンブツ</t>
    </rPh>
    <rPh sb="50" eb="52">
      <t>ホウソウ</t>
    </rPh>
    <rPh sb="52" eb="54">
      <t>キカイ</t>
    </rPh>
    <rPh sb="56" eb="57">
      <t>ダイ</t>
    </rPh>
    <rPh sb="58" eb="59">
      <t>トウ</t>
    </rPh>
    <phoneticPr fontId="14"/>
  </si>
  <si>
    <t>４　「事業実施主体」欄には、事業実施主体の名称を記入すること</t>
    <rPh sb="3" eb="5">
      <t>ジギョウ</t>
    </rPh>
    <rPh sb="5" eb="7">
      <t>ジッシ</t>
    </rPh>
    <rPh sb="7" eb="9">
      <t>シュタイ</t>
    </rPh>
    <rPh sb="10" eb="11">
      <t>ラン</t>
    </rPh>
    <rPh sb="14" eb="16">
      <t>ジギョウ</t>
    </rPh>
    <rPh sb="16" eb="18">
      <t>ジッシ</t>
    </rPh>
    <rPh sb="18" eb="20">
      <t>シュタイ</t>
    </rPh>
    <rPh sb="21" eb="23">
      <t>メイショウ</t>
    </rPh>
    <rPh sb="24" eb="26">
      <t>キニュウ</t>
    </rPh>
    <phoneticPr fontId="14"/>
  </si>
  <si>
    <t>様式第２号（別表第２関係）　地区別事業内容及び配分表（農山漁村振興交付金）</t>
    <rPh sb="0" eb="2">
      <t>ヨウシキ</t>
    </rPh>
    <rPh sb="2" eb="3">
      <t>ダイ</t>
    </rPh>
    <rPh sb="4" eb="5">
      <t>ゴウ</t>
    </rPh>
    <rPh sb="6" eb="8">
      <t>ベッピョウ</t>
    </rPh>
    <rPh sb="8" eb="9">
      <t>ダイ</t>
    </rPh>
    <rPh sb="10" eb="12">
      <t>カンケイ</t>
    </rPh>
    <rPh sb="14" eb="16">
      <t>チク</t>
    </rPh>
    <rPh sb="16" eb="17">
      <t>ベツ</t>
    </rPh>
    <rPh sb="17" eb="19">
      <t>ジギョウ</t>
    </rPh>
    <rPh sb="19" eb="21">
      <t>ナイヨウ</t>
    </rPh>
    <rPh sb="21" eb="22">
      <t>オヨ</t>
    </rPh>
    <rPh sb="23" eb="25">
      <t>ハイブン</t>
    </rPh>
    <rPh sb="25" eb="26">
      <t>オモテ</t>
    </rPh>
    <rPh sb="27" eb="31">
      <t>ノウサンギョソン</t>
    </rPh>
    <rPh sb="31" eb="33">
      <t>シンコウ</t>
    </rPh>
    <rPh sb="33" eb="36">
      <t>コウフキン</t>
    </rPh>
    <phoneticPr fontId="14"/>
  </si>
  <si>
    <t>様式第２号（別表第２関係）　地区別事業内容及び配分表（農地耕作条件改善事業）</t>
    <rPh sb="0" eb="2">
      <t>ヨウシキ</t>
    </rPh>
    <rPh sb="2" eb="3">
      <t>ダイ</t>
    </rPh>
    <rPh sb="4" eb="5">
      <t>ゴウ</t>
    </rPh>
    <rPh sb="6" eb="8">
      <t>ベッピョウ</t>
    </rPh>
    <rPh sb="8" eb="9">
      <t>ダイ</t>
    </rPh>
    <rPh sb="10" eb="12">
      <t>カンケイ</t>
    </rPh>
    <rPh sb="14" eb="16">
      <t>チク</t>
    </rPh>
    <rPh sb="16" eb="17">
      <t>ベツ</t>
    </rPh>
    <rPh sb="17" eb="19">
      <t>ジギョウ</t>
    </rPh>
    <rPh sb="19" eb="21">
      <t>ナイヨウ</t>
    </rPh>
    <rPh sb="21" eb="22">
      <t>オヨ</t>
    </rPh>
    <rPh sb="23" eb="25">
      <t>ハイブン</t>
    </rPh>
    <rPh sb="25" eb="26">
      <t>オモテ</t>
    </rPh>
    <rPh sb="27" eb="29">
      <t>ノウチ</t>
    </rPh>
    <rPh sb="29" eb="31">
      <t>コウサク</t>
    </rPh>
    <rPh sb="31" eb="33">
      <t>ジョウケン</t>
    </rPh>
    <rPh sb="33" eb="35">
      <t>カイゼン</t>
    </rPh>
    <rPh sb="35" eb="37">
      <t>ジギョウ</t>
    </rPh>
    <phoneticPr fontId="14"/>
  </si>
  <si>
    <t>様式第２号（別表第２関係）　地区別事業内容及び配分表（中山間所得向上　調査計画）</t>
    <rPh sb="0" eb="2">
      <t>ヨウシキ</t>
    </rPh>
    <rPh sb="2" eb="3">
      <t>ダイ</t>
    </rPh>
    <rPh sb="4" eb="5">
      <t>ゴウ</t>
    </rPh>
    <rPh sb="6" eb="8">
      <t>ベッピョウ</t>
    </rPh>
    <rPh sb="8" eb="9">
      <t>ダイ</t>
    </rPh>
    <rPh sb="10" eb="12">
      <t>カンケイ</t>
    </rPh>
    <rPh sb="14" eb="16">
      <t>チク</t>
    </rPh>
    <rPh sb="16" eb="17">
      <t>ベツ</t>
    </rPh>
    <rPh sb="17" eb="19">
      <t>ジギョウ</t>
    </rPh>
    <rPh sb="19" eb="21">
      <t>ナイヨウ</t>
    </rPh>
    <rPh sb="21" eb="22">
      <t>オヨ</t>
    </rPh>
    <rPh sb="23" eb="25">
      <t>ハイブン</t>
    </rPh>
    <rPh sb="25" eb="26">
      <t>オモテ</t>
    </rPh>
    <rPh sb="27" eb="30">
      <t>チュウサンカン</t>
    </rPh>
    <rPh sb="30" eb="32">
      <t>ショトク</t>
    </rPh>
    <rPh sb="32" eb="34">
      <t>コウジョウ</t>
    </rPh>
    <rPh sb="35" eb="37">
      <t>チョウサ</t>
    </rPh>
    <rPh sb="37" eb="39">
      <t>ケイカク</t>
    </rPh>
    <phoneticPr fontId="14"/>
  </si>
  <si>
    <t>様式第２号（別表第２関係）　地区別事業内容及び配分表（中山間所得向上　高収益）</t>
    <rPh sb="0" eb="2">
      <t>ヨウシキ</t>
    </rPh>
    <rPh sb="2" eb="3">
      <t>ダイ</t>
    </rPh>
    <rPh sb="4" eb="5">
      <t>ゴウ</t>
    </rPh>
    <rPh sb="6" eb="8">
      <t>ベッピョウ</t>
    </rPh>
    <rPh sb="8" eb="9">
      <t>ダイ</t>
    </rPh>
    <rPh sb="10" eb="12">
      <t>カンケイ</t>
    </rPh>
    <rPh sb="14" eb="16">
      <t>チク</t>
    </rPh>
    <rPh sb="16" eb="17">
      <t>ベツ</t>
    </rPh>
    <rPh sb="17" eb="19">
      <t>ジギョウ</t>
    </rPh>
    <rPh sb="19" eb="21">
      <t>ナイヨウ</t>
    </rPh>
    <rPh sb="21" eb="22">
      <t>オヨ</t>
    </rPh>
    <rPh sb="23" eb="25">
      <t>ハイブン</t>
    </rPh>
    <rPh sb="25" eb="26">
      <t>オモテ</t>
    </rPh>
    <rPh sb="27" eb="30">
      <t>チュウサンカン</t>
    </rPh>
    <rPh sb="30" eb="32">
      <t>ショトク</t>
    </rPh>
    <rPh sb="32" eb="34">
      <t>コウジョウ</t>
    </rPh>
    <rPh sb="35" eb="36">
      <t>コウ</t>
    </rPh>
    <rPh sb="36" eb="38">
      <t>シュウエキ</t>
    </rPh>
    <phoneticPr fontId="14"/>
  </si>
  <si>
    <t>様式第２号（別表第２関係）　地区別事業内容及び配分表（中山間所得向上　施設整備）</t>
    <rPh sb="0" eb="2">
      <t>ヨウシキ</t>
    </rPh>
    <rPh sb="2" eb="3">
      <t>ダイ</t>
    </rPh>
    <rPh sb="4" eb="5">
      <t>ゴウ</t>
    </rPh>
    <rPh sb="6" eb="8">
      <t>ベッピョウ</t>
    </rPh>
    <rPh sb="8" eb="9">
      <t>ダイ</t>
    </rPh>
    <rPh sb="10" eb="12">
      <t>カンケイ</t>
    </rPh>
    <rPh sb="14" eb="16">
      <t>チク</t>
    </rPh>
    <rPh sb="16" eb="17">
      <t>ベツ</t>
    </rPh>
    <rPh sb="17" eb="19">
      <t>ジギョウ</t>
    </rPh>
    <rPh sb="19" eb="21">
      <t>ナイヨウ</t>
    </rPh>
    <rPh sb="21" eb="22">
      <t>オヨ</t>
    </rPh>
    <rPh sb="23" eb="25">
      <t>ハイブン</t>
    </rPh>
    <rPh sb="25" eb="26">
      <t>オモテ</t>
    </rPh>
    <rPh sb="27" eb="30">
      <t>チュウサンカン</t>
    </rPh>
    <rPh sb="30" eb="32">
      <t>ショトク</t>
    </rPh>
    <rPh sb="32" eb="34">
      <t>コウジョウ</t>
    </rPh>
    <rPh sb="35" eb="37">
      <t>シセツ</t>
    </rPh>
    <rPh sb="37" eb="39">
      <t>セイビ</t>
    </rPh>
    <phoneticPr fontId="14"/>
  </si>
  <si>
    <t>様式第２号（別表第２関係）　地区別事業内容及び配分表（中山間所得向上　基盤整備）</t>
    <rPh sb="0" eb="2">
      <t>ヨウシキ</t>
    </rPh>
    <rPh sb="2" eb="3">
      <t>ダイ</t>
    </rPh>
    <rPh sb="4" eb="5">
      <t>ゴウ</t>
    </rPh>
    <rPh sb="6" eb="8">
      <t>ベッピョウ</t>
    </rPh>
    <rPh sb="8" eb="9">
      <t>ダイ</t>
    </rPh>
    <rPh sb="10" eb="12">
      <t>カンケイ</t>
    </rPh>
    <rPh sb="14" eb="16">
      <t>チク</t>
    </rPh>
    <rPh sb="16" eb="17">
      <t>ベツ</t>
    </rPh>
    <rPh sb="17" eb="19">
      <t>ジギョウ</t>
    </rPh>
    <rPh sb="19" eb="21">
      <t>ナイヨウ</t>
    </rPh>
    <rPh sb="21" eb="22">
      <t>オヨ</t>
    </rPh>
    <rPh sb="23" eb="25">
      <t>ハイブン</t>
    </rPh>
    <rPh sb="25" eb="26">
      <t>オモテ</t>
    </rPh>
    <rPh sb="27" eb="30">
      <t>チュウサンカン</t>
    </rPh>
    <rPh sb="30" eb="32">
      <t>ショトク</t>
    </rPh>
    <rPh sb="32" eb="34">
      <t>コウジョウ</t>
    </rPh>
    <rPh sb="35" eb="37">
      <t>キバン</t>
    </rPh>
    <rPh sb="37" eb="39">
      <t>セイビ</t>
    </rPh>
    <phoneticPr fontId="14"/>
  </si>
  <si>
    <t>交付限度額
（千円未満は切り捨て）Ｃ＝Ａ×Ｂ</t>
    <rPh sb="0" eb="2">
      <t>コウフ</t>
    </rPh>
    <rPh sb="2" eb="4">
      <t>ゲンド</t>
    </rPh>
    <rPh sb="4" eb="5">
      <t>ガク</t>
    </rPh>
    <rPh sb="7" eb="9">
      <t>センエン</t>
    </rPh>
    <rPh sb="9" eb="11">
      <t>ミマン</t>
    </rPh>
    <rPh sb="12" eb="13">
      <t>キ</t>
    </rPh>
    <rPh sb="14" eb="15">
      <t>ス</t>
    </rPh>
    <phoneticPr fontId="14"/>
  </si>
  <si>
    <t>（次年度以降調整費）</t>
    <rPh sb="1" eb="4">
      <t>ジネンド</t>
    </rPh>
    <rPh sb="4" eb="6">
      <t>イコウ</t>
    </rPh>
    <rPh sb="6" eb="9">
      <t>チョウセイヒ</t>
    </rPh>
    <phoneticPr fontId="14"/>
  </si>
  <si>
    <t>都道府県費</t>
    <rPh sb="0" eb="2">
      <t>トドウ</t>
    </rPh>
    <rPh sb="2" eb="3">
      <t>フ</t>
    </rPh>
    <rPh sb="3" eb="4">
      <t>ケン</t>
    </rPh>
    <rPh sb="4" eb="5">
      <t>ヒ</t>
    </rPh>
    <phoneticPr fontId="14"/>
  </si>
  <si>
    <r>
      <t>交付限度額
（A</t>
    </r>
    <r>
      <rPr>
        <sz val="11"/>
        <rFont val="ＭＳ Ｐゴシック"/>
        <family val="3"/>
        <charset val="128"/>
      </rPr>
      <t>）</t>
    </r>
    <rPh sb="0" eb="2">
      <t>コウフ</t>
    </rPh>
    <rPh sb="2" eb="5">
      <t>ゲンドガク</t>
    </rPh>
    <phoneticPr fontId="14"/>
  </si>
  <si>
    <t>交付金の
総額
（B）</t>
    <rPh sb="0" eb="3">
      <t>コウフキン</t>
    </rPh>
    <rPh sb="5" eb="7">
      <t>ソウガク</t>
    </rPh>
    <phoneticPr fontId="14"/>
  </si>
  <si>
    <t>精算を要する額
（A－B）</t>
    <rPh sb="0" eb="2">
      <t>セイサン</t>
    </rPh>
    <rPh sb="3" eb="4">
      <t>ヨウ</t>
    </rPh>
    <rPh sb="6" eb="7">
      <t>ガク</t>
    </rPh>
    <phoneticPr fontId="14"/>
  </si>
  <si>
    <t>　</t>
    <phoneticPr fontId="4"/>
  </si>
  <si>
    <t>　</t>
    <phoneticPr fontId="4"/>
  </si>
  <si>
    <t>　「次年度以降調整額」は、交付要綱第３第４項による額を記載するものとし、「本年度交付金」の欄の内数とする。</t>
    <phoneticPr fontId="4"/>
  </si>
  <si>
    <t>　土地改良事業の受益地の転用に伴う補助金の返還措置について（昭和４４年５月２４日付け４４農地Ａ第８２６号農林事務次官通知）に係る返還対象事業にあっては、地区内における交付金の振分けの基準を記載した書面を添付すること。（ただし、実績報告書提出時にのみ添付すること。）</t>
    <phoneticPr fontId="4"/>
  </si>
  <si>
    <t>　</t>
    <phoneticPr fontId="4"/>
  </si>
  <si>
    <t>　</t>
    <phoneticPr fontId="4"/>
  </si>
  <si>
    <t xml:space="preserve">  記入にあたっては、実施要領別紙６の参考様式１「農山漁村振興交付金（農山漁村活性化整備対策）年度別事業実施計画の記入について」に準じる。　ただし、実績額の記入にあたっては、円単位まで記入すること。</t>
    <phoneticPr fontId="14"/>
  </si>
  <si>
    <t xml:space="preserve">  別記様式第３号及び第６号に添付する場合は、変更前の内容を『（　）』にし、変更後の内容をその下段に記入すること。</t>
    <phoneticPr fontId="14"/>
  </si>
  <si>
    <t>　確定額の欄は、事業実施期間の最終年度のみ記載すること。</t>
    <phoneticPr fontId="14"/>
  </si>
  <si>
    <t>９　「総事業費(A)」欄には、事業実施期間全体における事業費の総額を記載する。</t>
    <phoneticPr fontId="4"/>
  </si>
  <si>
    <t>10　「交付限度額算定国費率(B)」欄には、定率の区分の場合に、その国費率を記載する。</t>
    <phoneticPr fontId="4"/>
  </si>
  <si>
    <t>11　「交付限度額算定基礎額【定額】(D)」欄には、「総事業費(A)」の額のうち国費相当額を記載する。</t>
    <phoneticPr fontId="4"/>
  </si>
  <si>
    <t>12　「前年度までの事業費(E)」欄には、前年度までに実施した事業費全額を記載する。</t>
    <phoneticPr fontId="4"/>
  </si>
  <si>
    <t>13　「差額(G)」欄には、前年度において、第４の３の規定を適用し調整した場合に、その額を記載する。
　　※同じ地区内において他の交付対象事業における調整額を融通しても構わないが、各交付対象事業における全体事業費を超えないように注意すること。</t>
    <phoneticPr fontId="4"/>
  </si>
  <si>
    <t>８　「事業実施主体」欄には、交付対象事業者と事業実施主体が異なる場合（間接交付を行っている場合）に、その主体名を記載する。また、交付対象事業者と事業実施主体が同じ場合は「０」と記載する。</t>
    <phoneticPr fontId="4"/>
  </si>
  <si>
    <t xml:space="preserve">
事業費
A</t>
    <rPh sb="2" eb="5">
      <t>ジギョウヒ</t>
    </rPh>
    <phoneticPr fontId="14"/>
  </si>
  <si>
    <t>国庫交付金
C</t>
    <rPh sb="0" eb="2">
      <t>コッコ</t>
    </rPh>
    <rPh sb="2" eb="4">
      <t>コウフ</t>
    </rPh>
    <rPh sb="4" eb="5">
      <t>キン</t>
    </rPh>
    <phoneticPr fontId="14"/>
  </si>
  <si>
    <t>都道府県費
D</t>
    <rPh sb="0" eb="4">
      <t>トドウフケン</t>
    </rPh>
    <rPh sb="4" eb="5">
      <t>ヒ</t>
    </rPh>
    <phoneticPr fontId="14"/>
  </si>
  <si>
    <t>市町村費
E</t>
    <rPh sb="0" eb="3">
      <t>シチョウソン</t>
    </rPh>
    <rPh sb="3" eb="4">
      <t>ヒ</t>
    </rPh>
    <phoneticPr fontId="14"/>
  </si>
  <si>
    <t>その他
F</t>
    <rPh sb="2" eb="3">
      <t>タ</t>
    </rPh>
    <phoneticPr fontId="14"/>
  </si>
  <si>
    <t>精算額
I</t>
    <rPh sb="0" eb="3">
      <t>セイサンガク</t>
    </rPh>
    <phoneticPr fontId="14"/>
  </si>
  <si>
    <t xml:space="preserve">
交付限度額
算定国費率
【定率】
①</t>
    <rPh sb="1" eb="3">
      <t>コウフ</t>
    </rPh>
    <rPh sb="3" eb="6">
      <t>ゲンドガク</t>
    </rPh>
    <rPh sb="7" eb="9">
      <t>サンテイ</t>
    </rPh>
    <rPh sb="9" eb="11">
      <t>コクヒ</t>
    </rPh>
    <rPh sb="11" eb="12">
      <t>リツ</t>
    </rPh>
    <phoneticPr fontId="14"/>
  </si>
  <si>
    <t>交付限度額
算定基礎額
【定率】
②=A×①</t>
    <rPh sb="0" eb="2">
      <t>コウフ</t>
    </rPh>
    <rPh sb="2" eb="5">
      <t>ゲンドガク</t>
    </rPh>
    <rPh sb="6" eb="8">
      <t>サンテイ</t>
    </rPh>
    <rPh sb="8" eb="11">
      <t>キソガク</t>
    </rPh>
    <rPh sb="13" eb="15">
      <t>テイリツ</t>
    </rPh>
    <phoneticPr fontId="14"/>
  </si>
  <si>
    <t xml:space="preserve">
事業費
A</t>
    <rPh sb="2" eb="5">
      <t>ジギョウヒ</t>
    </rPh>
    <phoneticPr fontId="14"/>
  </si>
  <si>
    <t>交付限度額
算定基礎額
【定額】
③</t>
    <rPh sb="0" eb="2">
      <t>コウフ</t>
    </rPh>
    <rPh sb="2" eb="5">
      <t>ゲンドガク</t>
    </rPh>
    <rPh sb="6" eb="8">
      <t>サンテイ</t>
    </rPh>
    <rPh sb="8" eb="11">
      <t>キソガク</t>
    </rPh>
    <rPh sb="13" eb="15">
      <t>テイガク</t>
    </rPh>
    <phoneticPr fontId="14"/>
  </si>
  <si>
    <t>交付限度額合計額
B=②＋③</t>
    <rPh sb="0" eb="2">
      <t>コウフ</t>
    </rPh>
    <rPh sb="2" eb="4">
      <t>ゲンド</t>
    </rPh>
    <rPh sb="4" eb="5">
      <t>ガク</t>
    </rPh>
    <rPh sb="5" eb="7">
      <t>ゴウケイ</t>
    </rPh>
    <rPh sb="7" eb="8">
      <t>ガク</t>
    </rPh>
    <phoneticPr fontId="14"/>
  </si>
  <si>
    <t>本年度
都道府県費
D</t>
    <rPh sb="0" eb="3">
      <t>ホンネンド</t>
    </rPh>
    <rPh sb="4" eb="8">
      <t>トドウフケン</t>
    </rPh>
    <rPh sb="8" eb="9">
      <t>ヒ</t>
    </rPh>
    <phoneticPr fontId="14"/>
  </si>
  <si>
    <t>本年度
市町村費
E</t>
    <rPh sb="0" eb="3">
      <t>ホンネンド</t>
    </rPh>
    <rPh sb="4" eb="7">
      <t>シチョウソン</t>
    </rPh>
    <rPh sb="7" eb="8">
      <t>ヒ</t>
    </rPh>
    <phoneticPr fontId="14"/>
  </si>
  <si>
    <t>本年度
その他
F</t>
    <rPh sb="0" eb="3">
      <t>ホンネンド</t>
    </rPh>
    <rPh sb="6" eb="7">
      <t>タ</t>
    </rPh>
    <phoneticPr fontId="14"/>
  </si>
  <si>
    <t>間接交付事業者への交付金の交付完了年月日
G</t>
    <rPh sb="0" eb="2">
      <t>カンセツ</t>
    </rPh>
    <rPh sb="2" eb="4">
      <t>コウフ</t>
    </rPh>
    <rPh sb="4" eb="7">
      <t>ジギョウシャ</t>
    </rPh>
    <rPh sb="9" eb="11">
      <t>コウフ</t>
    </rPh>
    <rPh sb="11" eb="12">
      <t>キン</t>
    </rPh>
    <rPh sb="13" eb="15">
      <t>コウフ</t>
    </rPh>
    <rPh sb="15" eb="17">
      <t>カンリョウ</t>
    </rPh>
    <rPh sb="17" eb="20">
      <t>ネンガッピ</t>
    </rPh>
    <phoneticPr fontId="14"/>
  </si>
  <si>
    <t>９　「経費の配分及び負担区分等」「（間接交付事業者への交付金の交付完了年月日G」欄を除く）欄については、別記様式第2号及び第6号に添付する場合は、変更の有無にかかわらず、前回までの交付決定の内容を上段に（）書きし、今回提出の内容をその下段に記入すること。</t>
    <rPh sb="3" eb="5">
      <t>ケイヒ</t>
    </rPh>
    <rPh sb="6" eb="8">
      <t>ハイブン</t>
    </rPh>
    <rPh sb="8" eb="9">
      <t>オヨ</t>
    </rPh>
    <rPh sb="10" eb="12">
      <t>フタン</t>
    </rPh>
    <rPh sb="12" eb="14">
      <t>クブン</t>
    </rPh>
    <rPh sb="14" eb="15">
      <t>トウ</t>
    </rPh>
    <rPh sb="18" eb="20">
      <t>カンセツ</t>
    </rPh>
    <rPh sb="20" eb="22">
      <t>コウフ</t>
    </rPh>
    <rPh sb="22" eb="25">
      <t>ジギョウシャ</t>
    </rPh>
    <rPh sb="27" eb="29">
      <t>コウフ</t>
    </rPh>
    <rPh sb="29" eb="30">
      <t>キン</t>
    </rPh>
    <rPh sb="31" eb="33">
      <t>コウフ</t>
    </rPh>
    <rPh sb="33" eb="35">
      <t>カンリョウ</t>
    </rPh>
    <rPh sb="35" eb="38">
      <t>ネンガッピ</t>
    </rPh>
    <rPh sb="40" eb="41">
      <t>ラン</t>
    </rPh>
    <rPh sb="42" eb="43">
      <t>ノゾ</t>
    </rPh>
    <rPh sb="45" eb="46">
      <t>ラン</t>
    </rPh>
    <rPh sb="52" eb="54">
      <t>ベッキ</t>
    </rPh>
    <rPh sb="54" eb="56">
      <t>ヨウシキ</t>
    </rPh>
    <rPh sb="56" eb="57">
      <t>ダイ</t>
    </rPh>
    <rPh sb="58" eb="59">
      <t>ゴウ</t>
    </rPh>
    <rPh sb="59" eb="60">
      <t>オヨ</t>
    </rPh>
    <rPh sb="61" eb="62">
      <t>ダイ</t>
    </rPh>
    <rPh sb="63" eb="64">
      <t>ゴウ</t>
    </rPh>
    <rPh sb="65" eb="67">
      <t>テンプ</t>
    </rPh>
    <rPh sb="69" eb="71">
      <t>バアイ</t>
    </rPh>
    <rPh sb="73" eb="75">
      <t>ヘンコウ</t>
    </rPh>
    <rPh sb="76" eb="78">
      <t>ウム</t>
    </rPh>
    <rPh sb="85" eb="87">
      <t>ゼンカイ</t>
    </rPh>
    <rPh sb="90" eb="92">
      <t>コウフ</t>
    </rPh>
    <rPh sb="92" eb="94">
      <t>ケッテイ</t>
    </rPh>
    <rPh sb="95" eb="97">
      <t>ナイヨウ</t>
    </rPh>
    <rPh sb="98" eb="100">
      <t>ジョウダン</t>
    </rPh>
    <rPh sb="103" eb="104">
      <t>カ</t>
    </rPh>
    <rPh sb="107" eb="109">
      <t>コンカイ</t>
    </rPh>
    <rPh sb="109" eb="111">
      <t>テイシュツ</t>
    </rPh>
    <rPh sb="112" eb="114">
      <t>ナイヨウ</t>
    </rPh>
    <rPh sb="117" eb="119">
      <t>ゲダン</t>
    </rPh>
    <rPh sb="120" eb="122">
      <t>キニュウ</t>
    </rPh>
    <phoneticPr fontId="4"/>
  </si>
  <si>
    <t>10　「間接交付事業者への交付金の交付完了年月日G」欄には、間接交付事業である場合に、間接交付事業者への交付金の交付が完了した日を記入するもの都市、そのうち最後の交付完了年月日については「合計」欄の行にも記入すること</t>
    <rPh sb="4" eb="6">
      <t>カンセツ</t>
    </rPh>
    <rPh sb="6" eb="8">
      <t>コウフ</t>
    </rPh>
    <rPh sb="8" eb="11">
      <t>ジギョウシャ</t>
    </rPh>
    <rPh sb="13" eb="15">
      <t>コウフ</t>
    </rPh>
    <rPh sb="15" eb="16">
      <t>キン</t>
    </rPh>
    <rPh sb="17" eb="19">
      <t>コウフ</t>
    </rPh>
    <rPh sb="19" eb="21">
      <t>カンリョウ</t>
    </rPh>
    <rPh sb="21" eb="24">
      <t>ネンガッピ</t>
    </rPh>
    <rPh sb="26" eb="27">
      <t>ラン</t>
    </rPh>
    <rPh sb="30" eb="32">
      <t>カンセツ</t>
    </rPh>
    <rPh sb="32" eb="34">
      <t>コウフ</t>
    </rPh>
    <rPh sb="34" eb="36">
      <t>ジギョウ</t>
    </rPh>
    <rPh sb="39" eb="41">
      <t>バアイ</t>
    </rPh>
    <rPh sb="43" eb="45">
      <t>カンセツ</t>
    </rPh>
    <rPh sb="45" eb="47">
      <t>コウフ</t>
    </rPh>
    <rPh sb="47" eb="50">
      <t>ジギョウシャ</t>
    </rPh>
    <rPh sb="52" eb="54">
      <t>コウフ</t>
    </rPh>
    <rPh sb="54" eb="55">
      <t>キン</t>
    </rPh>
    <rPh sb="56" eb="58">
      <t>コウフ</t>
    </rPh>
    <rPh sb="59" eb="61">
      <t>カンリョウ</t>
    </rPh>
    <rPh sb="63" eb="64">
      <t>ヒ</t>
    </rPh>
    <rPh sb="65" eb="67">
      <t>キニュウ</t>
    </rPh>
    <rPh sb="71" eb="73">
      <t>トシ</t>
    </rPh>
    <rPh sb="78" eb="80">
      <t>サイゴ</t>
    </rPh>
    <rPh sb="81" eb="83">
      <t>コウフ</t>
    </rPh>
    <rPh sb="83" eb="85">
      <t>カンリョウ</t>
    </rPh>
    <rPh sb="85" eb="88">
      <t>ネンガッピ</t>
    </rPh>
    <rPh sb="94" eb="96">
      <t>ゴウケイ</t>
    </rPh>
    <rPh sb="97" eb="98">
      <t>ラン</t>
    </rPh>
    <rPh sb="99" eb="100">
      <t>ギョウ</t>
    </rPh>
    <rPh sb="102" eb="104">
      <t>キニュウ</t>
    </rPh>
    <phoneticPr fontId="4"/>
  </si>
  <si>
    <t>11　備考の欄は、1行目に仕入れに係る消費税相当額について、これを減額した場合には「減額した金額」を、同税額がない場合には「該当なし」と、「同税額」が明らかでない場合には「含税額」とそれぞれ記入すること。</t>
    <rPh sb="3" eb="5">
      <t>ビコウ</t>
    </rPh>
    <rPh sb="6" eb="7">
      <t>ラン</t>
    </rPh>
    <rPh sb="10" eb="12">
      <t>ギョウメ</t>
    </rPh>
    <rPh sb="13" eb="15">
      <t>シイ</t>
    </rPh>
    <rPh sb="17" eb="18">
      <t>カカ</t>
    </rPh>
    <rPh sb="19" eb="22">
      <t>ショウヒゼイ</t>
    </rPh>
    <rPh sb="22" eb="24">
      <t>ソウトウ</t>
    </rPh>
    <rPh sb="24" eb="25">
      <t>ガク</t>
    </rPh>
    <rPh sb="33" eb="35">
      <t>ゲンガク</t>
    </rPh>
    <rPh sb="37" eb="39">
      <t>バアイ</t>
    </rPh>
    <rPh sb="42" eb="44">
      <t>ゲンガク</t>
    </rPh>
    <rPh sb="46" eb="48">
      <t>キンガク</t>
    </rPh>
    <rPh sb="51" eb="52">
      <t>ドウ</t>
    </rPh>
    <rPh sb="52" eb="54">
      <t>ゼイガク</t>
    </rPh>
    <rPh sb="57" eb="59">
      <t>バアイ</t>
    </rPh>
    <rPh sb="62" eb="64">
      <t>ガイトウ</t>
    </rPh>
    <rPh sb="70" eb="71">
      <t>ドウ</t>
    </rPh>
    <rPh sb="71" eb="73">
      <t>ゼイガク</t>
    </rPh>
    <rPh sb="75" eb="76">
      <t>アキ</t>
    </rPh>
    <rPh sb="81" eb="83">
      <t>バアイ</t>
    </rPh>
    <rPh sb="86" eb="87">
      <t>フク</t>
    </rPh>
    <rPh sb="87" eb="89">
      <t>ゼイガク</t>
    </rPh>
    <rPh sb="95" eb="97">
      <t>キニュウ</t>
    </rPh>
    <phoneticPr fontId="4"/>
  </si>
  <si>
    <t>市町村等附帯事務費</t>
    <rPh sb="0" eb="4">
      <t>シチョウソントウ</t>
    </rPh>
    <rPh sb="4" eb="6">
      <t>フタイ</t>
    </rPh>
    <rPh sb="6" eb="9">
      <t>ジムヒ</t>
    </rPh>
    <phoneticPr fontId="4"/>
  </si>
  <si>
    <t>合　　　計</t>
    <rPh sb="0" eb="1">
      <t>ゴウ</t>
    </rPh>
    <rPh sb="4" eb="5">
      <t>ケイ</t>
    </rPh>
    <phoneticPr fontId="4"/>
  </si>
  <si>
    <t>総　　　計</t>
    <rPh sb="0" eb="1">
      <t>フサ</t>
    </rPh>
    <rPh sb="4" eb="5">
      <t>ケイ</t>
    </rPh>
    <phoneticPr fontId="4"/>
  </si>
  <si>
    <t>事業内容及び事業量</t>
    <rPh sb="0" eb="2">
      <t>ジギョウ</t>
    </rPh>
    <rPh sb="2" eb="4">
      <t>ナイヨウ</t>
    </rPh>
    <rPh sb="4" eb="5">
      <t>オヨ</t>
    </rPh>
    <rPh sb="6" eb="8">
      <t>ジギョウ</t>
    </rPh>
    <rPh sb="8" eb="9">
      <t>リョウ</t>
    </rPh>
    <phoneticPr fontId="14"/>
  </si>
  <si>
    <t>交付対象事業</t>
    <rPh sb="0" eb="2">
      <t>コウフ</t>
    </rPh>
    <rPh sb="2" eb="4">
      <t>タイショウ</t>
    </rPh>
    <rPh sb="4" eb="6">
      <t>ジギョウ</t>
    </rPh>
    <phoneticPr fontId="4"/>
  </si>
  <si>
    <t xml:space="preserve">
交付額
算定交付率
①</t>
    <rPh sb="1" eb="3">
      <t>コウフ</t>
    </rPh>
    <rPh sb="3" eb="4">
      <t>ガク</t>
    </rPh>
    <rPh sb="5" eb="7">
      <t>サンテイ</t>
    </rPh>
    <rPh sb="7" eb="9">
      <t>コウフ</t>
    </rPh>
    <rPh sb="9" eb="10">
      <t>リツ</t>
    </rPh>
    <phoneticPr fontId="14"/>
  </si>
  <si>
    <t>交付限度額合計額（千円未満切り捨て）
B=A×①</t>
    <rPh sb="0" eb="2">
      <t>コウフ</t>
    </rPh>
    <rPh sb="2" eb="4">
      <t>ゲンド</t>
    </rPh>
    <rPh sb="4" eb="5">
      <t>ガク</t>
    </rPh>
    <rPh sb="5" eb="7">
      <t>ゴウケイ</t>
    </rPh>
    <rPh sb="7" eb="8">
      <t>ガク</t>
    </rPh>
    <rPh sb="9" eb="11">
      <t>センエン</t>
    </rPh>
    <rPh sb="11" eb="13">
      <t>ミマン</t>
    </rPh>
    <rPh sb="13" eb="14">
      <t>キ</t>
    </rPh>
    <rPh sb="15" eb="16">
      <t>ス</t>
    </rPh>
    <phoneticPr fontId="14"/>
  </si>
  <si>
    <t>　　　　1010：田の区画拡大（水路の変更を伴わないもの）、1020：田の区画拡大（水路の変更を伴うもの）、1030：畑の区画拡大（水路の変更を伴わないもの）、1040：畑の区画拡大（水路の変更を伴うもの）、1050：暗渠排水、1060：湧水処理、1070：末端畑地かんがい施設、1080：客土、1090：除礫、</t>
    <phoneticPr fontId="4"/>
  </si>
  <si>
    <t>　　　　1101：更新整備のうち用水路、1102：更新整備のうち排水路、1103：更新整備のうち農作業道、1104：更新整備のうち特認事業、1110：条件改善推進費</t>
    <phoneticPr fontId="4"/>
  </si>
  <si>
    <t>　　　　2010：農業用用排水施設、2020：暗渠排水、2030：土層改良、2040：区画整理、2050：農作業道等、2060：農地造成、2070：農用地の保全、2080：営農環境整備支援、2090：管理省力化支援、2100：品質向上支援、2110：条件改善促進支援、2120：指導</t>
    <phoneticPr fontId="4"/>
  </si>
  <si>
    <t>５　「総事業費(A)」欄には、事業実施期間全体における事業費の総額を記載する。</t>
    <rPh sb="3" eb="4">
      <t>ソウ</t>
    </rPh>
    <rPh sb="4" eb="7">
      <t>ジギョウヒ</t>
    </rPh>
    <rPh sb="11" eb="12">
      <t>ラン</t>
    </rPh>
    <rPh sb="15" eb="17">
      <t>ジギョウ</t>
    </rPh>
    <rPh sb="17" eb="19">
      <t>ジッシ</t>
    </rPh>
    <rPh sb="19" eb="21">
      <t>キカン</t>
    </rPh>
    <rPh sb="21" eb="23">
      <t>ゼンタイ</t>
    </rPh>
    <rPh sb="27" eb="30">
      <t>ジギョウヒ</t>
    </rPh>
    <rPh sb="31" eb="33">
      <t>ソウガク</t>
    </rPh>
    <rPh sb="34" eb="36">
      <t>キサイ</t>
    </rPh>
    <phoneticPr fontId="14"/>
  </si>
  <si>
    <t>６　「交付限度額算定国費率(B)」欄には、定率の区分の場合に、その国費率を記載する。</t>
    <rPh sb="3" eb="5">
      <t>コウフ</t>
    </rPh>
    <rPh sb="5" eb="8">
      <t>ゲンドガク</t>
    </rPh>
    <rPh sb="8" eb="10">
      <t>サンテイ</t>
    </rPh>
    <rPh sb="10" eb="12">
      <t>コクヒ</t>
    </rPh>
    <rPh sb="12" eb="13">
      <t>リツ</t>
    </rPh>
    <rPh sb="17" eb="18">
      <t>ラン</t>
    </rPh>
    <rPh sb="21" eb="23">
      <t>テイリツ</t>
    </rPh>
    <rPh sb="24" eb="26">
      <t>クブン</t>
    </rPh>
    <rPh sb="27" eb="29">
      <t>バアイ</t>
    </rPh>
    <rPh sb="33" eb="35">
      <t>コクヒ</t>
    </rPh>
    <rPh sb="35" eb="36">
      <t>リツ</t>
    </rPh>
    <rPh sb="37" eb="39">
      <t>キサイ</t>
    </rPh>
    <phoneticPr fontId="14"/>
  </si>
  <si>
    <t>７ 　「経費の配分及び負担区分等」（「間接交付事業者への交付金の交付完了年月日Ｇ」欄を除く）欄については、別記様式第２号及び第６号に添付する場合は、変更の有無にかかわらず</t>
    <phoneticPr fontId="4"/>
  </si>
  <si>
    <t>８ 　「間接交付事業者への交付金の交付完了年月日Ｇ」欄には、間接交付事業である場合に、間接交付事業者への交付金の交付が完了した日を記入するものとし、そのうち最終の交付完了年月日については「合計」欄の行にも記入すること。</t>
    <phoneticPr fontId="4"/>
  </si>
  <si>
    <t>　また、2行目以降には受領した交付決定通知に関する通知日及び文書番号並びに交付決定区分を追記することとし、別記様式第２号に添付する場合は、さらに追加交付申請対象事業には『今回追加』と、金額の変更対象事業には『今回変更』とそれぞれ追記
すること。</t>
    <phoneticPr fontId="4"/>
  </si>
  <si>
    <t>　　前回までの交付決定の内容を上段に（　）書きし、今回提出の内容をその下段に記入すること</t>
    <phoneticPr fontId="4"/>
  </si>
  <si>
    <t>９　備考の欄は、1行目に仕入に係る消費税相当額について、これを減額した場合には「減額した金額」を、同税額がない場合は「該当なし」と、同税額が明らかでない場合には「含税額」とそれぞれ記入すること。</t>
    <phoneticPr fontId="4"/>
  </si>
  <si>
    <t>１０ 　「都道府県附帯事務費」欄には、都道府県附帯事務費の額を記入すること。なお、附帯事務費の交付率は１／２以内とし、その取扱については実施要領別紙3-1及び「農山漁村振興交付金（農山漁村活性化整備対策）の附帯事務費及び工事雑費の取扱について」</t>
    <phoneticPr fontId="4"/>
  </si>
  <si>
    <t>１１ 　「市町村附帯事務費」欄には、市町村附帯事務費の額を記入すること。なお、附帯事務費の交付率は１／２以内とし、その取扱については実施要領別紙3-1及び「農山漁村振興交付金（農山漁村活性化整備対策）の附帯事務費及び工事雑費の取扱について」</t>
    <phoneticPr fontId="4"/>
  </si>
  <si>
    <t>　　（平成28年４月１日付け27農振第2343号農村振興局長通知）により定められていることに留意すること。</t>
    <phoneticPr fontId="4"/>
  </si>
  <si>
    <t>　　　なお、「間接交付事業者への交付金の交付完了年月日Ｇ」欄の列には、８と同様に、間接交付事業者への交付金の交付が完了した日を記入すること。</t>
    <phoneticPr fontId="4"/>
  </si>
  <si>
    <t>　　　　10：高収益作物転換推進費</t>
    <phoneticPr fontId="14"/>
  </si>
  <si>
    <t>　　　　20：高収益作物導入支援</t>
    <phoneticPr fontId="14"/>
  </si>
  <si>
    <t>８ 　「経費の配分及び負担区分等」（「間接交付事業者への交付金の交付完了年月日Ｇ」欄を除く）欄については、別記様式第２号及び第６号に添付する場合は、変更の有無にかかわらず８　「交付限度額算定基礎額【定額】(D)」欄には、「総事業費(A)」の額のうち国費相当額を記載する。</t>
    <rPh sb="88" eb="90">
      <t>コウフ</t>
    </rPh>
    <rPh sb="90" eb="93">
      <t>ゲンドガク</t>
    </rPh>
    <rPh sb="93" eb="95">
      <t>サンテイ</t>
    </rPh>
    <rPh sb="95" eb="98">
      <t>キソガク</t>
    </rPh>
    <rPh sb="99" eb="101">
      <t>テイガク</t>
    </rPh>
    <rPh sb="106" eb="107">
      <t>ラン</t>
    </rPh>
    <rPh sb="111" eb="112">
      <t>ソウ</t>
    </rPh>
    <rPh sb="112" eb="114">
      <t>ジギョウ</t>
    </rPh>
    <rPh sb="114" eb="115">
      <t>ヒ</t>
    </rPh>
    <rPh sb="120" eb="121">
      <t>ガク</t>
    </rPh>
    <rPh sb="124" eb="126">
      <t>コクヒ</t>
    </rPh>
    <rPh sb="126" eb="129">
      <t>ソウトウガク</t>
    </rPh>
    <rPh sb="130" eb="132">
      <t>キサイ</t>
    </rPh>
    <phoneticPr fontId="14"/>
  </si>
  <si>
    <t>９ 　「間接交付事業者への交付金の交付完了年月日Ｇ」欄には、間接交付事業である場合に、間接交付事業者への交付金の交付が完了した日を記入するものとし、そのうち最終の交付完了年月日については「合計」欄の行にも記入すること。</t>
    <phoneticPr fontId="4"/>
  </si>
  <si>
    <t>３ 　「事業名」欄には、上記２の番号に該当する事業名を記入すること。</t>
    <phoneticPr fontId="14"/>
  </si>
  <si>
    <t>４ 　「事業実施主体」欄には、事業実施主体の名称を記入すること。</t>
    <phoneticPr fontId="14"/>
  </si>
  <si>
    <t>５ 　「事業費Ａ」欄には、対象となる事業費の総額を記入すること。</t>
    <phoneticPr fontId="14"/>
  </si>
  <si>
    <t>６ 　「交付限度額算定国費率【定率】①」欄には、定率の区分の場合に、その国費率を記入すること。</t>
    <phoneticPr fontId="14"/>
  </si>
  <si>
    <t>７ 　「交付限度額算定基礎額【定額】③」欄には、「事業費Ａ」の額のうち国費相当額を記入すること。</t>
    <phoneticPr fontId="14"/>
  </si>
  <si>
    <t>　　また、2行目以降には受領した交付決定通知に関する通知日及び文書番号並びに交付決定区分を追記することとし、別記様式第２号に添付する場合は、さらに追加交付申請対象事業には『今回追加』と、金額の変更対象事業には『今回変更』とそれぞれ追記
すること。</t>
    <phoneticPr fontId="4"/>
  </si>
  <si>
    <t>　　また、2行目以降には受領した交付決定通知に関する通知日及び文書番号並びに交付決定区分を追記することとし、別記様式第2号に添付する場合は、さらに追加交付申請対象事業費には、「今回追加」と、変更対象事業費には「今回変更」とそれぞれ追記すること</t>
    <rPh sb="6" eb="8">
      <t>ギョウメ</t>
    </rPh>
    <rPh sb="8" eb="10">
      <t>イコウ</t>
    </rPh>
    <rPh sb="12" eb="14">
      <t>ジュリョウ</t>
    </rPh>
    <rPh sb="16" eb="18">
      <t>コウフ</t>
    </rPh>
    <rPh sb="18" eb="20">
      <t>ケッテイ</t>
    </rPh>
    <rPh sb="20" eb="22">
      <t>ツウチ</t>
    </rPh>
    <rPh sb="23" eb="24">
      <t>カン</t>
    </rPh>
    <rPh sb="26" eb="29">
      <t>ツウチビ</t>
    </rPh>
    <rPh sb="29" eb="30">
      <t>オヨ</t>
    </rPh>
    <rPh sb="31" eb="33">
      <t>ブンショ</t>
    </rPh>
    <rPh sb="33" eb="35">
      <t>バンゴウ</t>
    </rPh>
    <rPh sb="35" eb="36">
      <t>ナラ</t>
    </rPh>
    <rPh sb="38" eb="40">
      <t>コウフ</t>
    </rPh>
    <rPh sb="40" eb="42">
      <t>ケッテイ</t>
    </rPh>
    <rPh sb="42" eb="44">
      <t>クブン</t>
    </rPh>
    <rPh sb="45" eb="47">
      <t>ツイキ</t>
    </rPh>
    <rPh sb="54" eb="56">
      <t>ベッキ</t>
    </rPh>
    <rPh sb="56" eb="58">
      <t>ヨウシキ</t>
    </rPh>
    <rPh sb="58" eb="59">
      <t>ダイ</t>
    </rPh>
    <rPh sb="60" eb="61">
      <t>ゴウ</t>
    </rPh>
    <rPh sb="62" eb="64">
      <t>テンプ</t>
    </rPh>
    <rPh sb="66" eb="68">
      <t>バアイ</t>
    </rPh>
    <rPh sb="73" eb="75">
      <t>ツイカ</t>
    </rPh>
    <rPh sb="75" eb="77">
      <t>コウフ</t>
    </rPh>
    <rPh sb="77" eb="79">
      <t>シンセイ</t>
    </rPh>
    <rPh sb="79" eb="81">
      <t>タイショウ</t>
    </rPh>
    <rPh sb="81" eb="83">
      <t>ジギョウ</t>
    </rPh>
    <rPh sb="83" eb="84">
      <t>ヒ</t>
    </rPh>
    <rPh sb="88" eb="90">
      <t>コンカイ</t>
    </rPh>
    <rPh sb="90" eb="92">
      <t>ツイカ</t>
    </rPh>
    <rPh sb="95" eb="97">
      <t>ヘンコウ</t>
    </rPh>
    <rPh sb="97" eb="99">
      <t>タイショウ</t>
    </rPh>
    <rPh sb="99" eb="101">
      <t>ジギョウ</t>
    </rPh>
    <rPh sb="101" eb="102">
      <t>ヒ</t>
    </rPh>
    <rPh sb="105" eb="107">
      <t>コンカイ</t>
    </rPh>
    <rPh sb="107" eb="109">
      <t>ヘンコウ</t>
    </rPh>
    <rPh sb="115" eb="117">
      <t>ツイキ</t>
    </rPh>
    <phoneticPr fontId="4"/>
  </si>
  <si>
    <r>
      <t>様式第２号（別表第２関係）　地区別事業内容及び配分表（</t>
    </r>
    <r>
      <rPr>
        <b/>
        <sz val="22"/>
        <color rgb="FFFF0000"/>
        <rFont val="ＭＳ Ｐゴシック"/>
        <family val="3"/>
        <charset val="128"/>
      </rPr>
      <t>農業競争力強化農地整備事業</t>
    </r>
    <r>
      <rPr>
        <b/>
        <sz val="22"/>
        <rFont val="ＭＳ Ｐゴシック"/>
        <family val="3"/>
        <charset val="128"/>
      </rPr>
      <t>）</t>
    </r>
    <rPh sb="0" eb="2">
      <t>ヨウシキ</t>
    </rPh>
    <rPh sb="2" eb="3">
      <t>ダイ</t>
    </rPh>
    <rPh sb="4" eb="5">
      <t>ゴウ</t>
    </rPh>
    <rPh sb="6" eb="8">
      <t>ベッピョウ</t>
    </rPh>
    <rPh sb="8" eb="9">
      <t>ダイ</t>
    </rPh>
    <rPh sb="10" eb="12">
      <t>カンケイ</t>
    </rPh>
    <rPh sb="14" eb="16">
      <t>チク</t>
    </rPh>
    <rPh sb="16" eb="17">
      <t>ベツ</t>
    </rPh>
    <rPh sb="17" eb="19">
      <t>ジギョウ</t>
    </rPh>
    <rPh sb="19" eb="21">
      <t>ナイヨウ</t>
    </rPh>
    <rPh sb="21" eb="22">
      <t>オヨ</t>
    </rPh>
    <rPh sb="23" eb="25">
      <t>ハイブン</t>
    </rPh>
    <rPh sb="25" eb="26">
      <t>オモテ</t>
    </rPh>
    <rPh sb="27" eb="29">
      <t>ノウギョウ</t>
    </rPh>
    <rPh sb="29" eb="32">
      <t>キョウソウリョク</t>
    </rPh>
    <rPh sb="32" eb="34">
      <t>キョウカ</t>
    </rPh>
    <rPh sb="34" eb="38">
      <t>ノウチセイビ</t>
    </rPh>
    <rPh sb="38" eb="40">
      <t>ジギョウ</t>
    </rPh>
    <phoneticPr fontId="14"/>
  </si>
  <si>
    <t>整備計画名</t>
    <rPh sb="0" eb="2">
      <t>セイビ</t>
    </rPh>
    <rPh sb="2" eb="4">
      <t>ケイカク</t>
    </rPh>
    <rPh sb="4" eb="5">
      <t>メイ</t>
    </rPh>
    <phoneticPr fontId="28"/>
  </si>
  <si>
    <t>地区名</t>
    <rPh sb="0" eb="2">
      <t>チク</t>
    </rPh>
    <rPh sb="2" eb="3">
      <t>メイ</t>
    </rPh>
    <phoneticPr fontId="28"/>
  </si>
  <si>
    <t>関係市町村名</t>
    <rPh sb="0" eb="2">
      <t>カンケイ</t>
    </rPh>
    <rPh sb="2" eb="5">
      <t>シチョウソン</t>
    </rPh>
    <rPh sb="5" eb="6">
      <t>メイ</t>
    </rPh>
    <phoneticPr fontId="28"/>
  </si>
  <si>
    <t>交付対象事業</t>
    <rPh sb="0" eb="2">
      <t>コウフ</t>
    </rPh>
    <rPh sb="2" eb="4">
      <t>タイショウ</t>
    </rPh>
    <rPh sb="4" eb="6">
      <t>ジギョウ</t>
    </rPh>
    <phoneticPr fontId="28"/>
  </si>
  <si>
    <t>法律・予算
の区分</t>
    <rPh sb="0" eb="2">
      <t>ホウリツ</t>
    </rPh>
    <rPh sb="3" eb="5">
      <t>ヨサン</t>
    </rPh>
    <rPh sb="7" eb="9">
      <t>クブン</t>
    </rPh>
    <phoneticPr fontId="28"/>
  </si>
  <si>
    <t>事業実施期間</t>
    <rPh sb="0" eb="2">
      <t>ジギョウ</t>
    </rPh>
    <rPh sb="2" eb="4">
      <t>ジッシ</t>
    </rPh>
    <rPh sb="4" eb="6">
      <t>キカン</t>
    </rPh>
    <phoneticPr fontId="28"/>
  </si>
  <si>
    <t>事業実施主体</t>
    <rPh sb="0" eb="2">
      <t>ジギョウ</t>
    </rPh>
    <rPh sb="2" eb="4">
      <t>ジッシ</t>
    </rPh>
    <rPh sb="4" eb="6">
      <t>シュタイ</t>
    </rPh>
    <phoneticPr fontId="28"/>
  </si>
  <si>
    <t>総量</t>
    <rPh sb="0" eb="2">
      <t>ソウリョウ</t>
    </rPh>
    <phoneticPr fontId="28"/>
  </si>
  <si>
    <t>前年度まで</t>
    <rPh sb="0" eb="3">
      <t>ゼンネンド</t>
    </rPh>
    <phoneticPr fontId="28"/>
  </si>
  <si>
    <t>本年度</t>
    <rPh sb="0" eb="1">
      <t>ホン</t>
    </rPh>
    <rPh sb="1" eb="3">
      <t>ネンド</t>
    </rPh>
    <phoneticPr fontId="28"/>
  </si>
  <si>
    <t>翌年度以降</t>
    <rPh sb="0" eb="3">
      <t>ヨクネンド</t>
    </rPh>
    <rPh sb="3" eb="5">
      <t>イコウ</t>
    </rPh>
    <phoneticPr fontId="28"/>
  </si>
  <si>
    <t>備考</t>
    <rPh sb="0" eb="2">
      <t>ビコウ</t>
    </rPh>
    <phoneticPr fontId="28"/>
  </si>
  <si>
    <t>区分</t>
    <rPh sb="0" eb="2">
      <t>クブン</t>
    </rPh>
    <phoneticPr fontId="28"/>
  </si>
  <si>
    <t>対策種類</t>
    <rPh sb="0" eb="2">
      <t>タイサク</t>
    </rPh>
    <rPh sb="2" eb="4">
      <t>シュルイ</t>
    </rPh>
    <phoneticPr fontId="28"/>
  </si>
  <si>
    <t>事業種類</t>
    <rPh sb="0" eb="2">
      <t>ジギョウ</t>
    </rPh>
    <rPh sb="2" eb="4">
      <t>シュルイ</t>
    </rPh>
    <phoneticPr fontId="28"/>
  </si>
  <si>
    <t>事業量</t>
    <rPh sb="0" eb="2">
      <t>ジギョウ</t>
    </rPh>
    <rPh sb="2" eb="3">
      <t>リョウ</t>
    </rPh>
    <phoneticPr fontId="28"/>
  </si>
  <si>
    <t>事業費</t>
    <rPh sb="0" eb="3">
      <t>ジギョウヒ</t>
    </rPh>
    <phoneticPr fontId="28"/>
  </si>
  <si>
    <t>交付金</t>
    <rPh sb="0" eb="3">
      <t>コウフキン</t>
    </rPh>
    <phoneticPr fontId="28"/>
  </si>
  <si>
    <t>国費率</t>
    <rPh sb="0" eb="2">
      <t>コクヒ</t>
    </rPh>
    <rPh sb="2" eb="3">
      <t>リツ</t>
    </rPh>
    <phoneticPr fontId="28"/>
  </si>
  <si>
    <t>都道府県費</t>
    <rPh sb="0" eb="4">
      <t>トドウフケン</t>
    </rPh>
    <rPh sb="4" eb="5">
      <t>ヒ</t>
    </rPh>
    <phoneticPr fontId="28"/>
  </si>
  <si>
    <t>市町村費</t>
    <rPh sb="0" eb="3">
      <t>シチョウソン</t>
    </rPh>
    <rPh sb="3" eb="4">
      <t>ヒ</t>
    </rPh>
    <phoneticPr fontId="28"/>
  </si>
  <si>
    <t>その他</t>
    <rPh sb="2" eb="3">
      <t>タ</t>
    </rPh>
    <phoneticPr fontId="28"/>
  </si>
  <si>
    <t>小計</t>
    <rPh sb="0" eb="2">
      <t>ショウケイ</t>
    </rPh>
    <phoneticPr fontId="28"/>
  </si>
  <si>
    <t>合計</t>
    <rPh sb="0" eb="2">
      <t>ゴウケイ</t>
    </rPh>
    <phoneticPr fontId="28"/>
  </si>
  <si>
    <t>うち長寿命化対策</t>
    <rPh sb="2" eb="6">
      <t>チョウジュミョウカ</t>
    </rPh>
    <rPh sb="6" eb="8">
      <t>タイサク</t>
    </rPh>
    <phoneticPr fontId="28"/>
  </si>
  <si>
    <t>うち防災減災対策</t>
    <rPh sb="2" eb="4">
      <t>ボウサイ</t>
    </rPh>
    <rPh sb="4" eb="6">
      <t>ゲンサイ</t>
    </rPh>
    <rPh sb="6" eb="8">
      <t>タイサク</t>
    </rPh>
    <phoneticPr fontId="28"/>
  </si>
  <si>
    <t>うち機能発揮対策</t>
    <rPh sb="2" eb="4">
      <t>キノウ</t>
    </rPh>
    <rPh sb="4" eb="6">
      <t>ハッキ</t>
    </rPh>
    <rPh sb="6" eb="8">
      <t>タイサク</t>
    </rPh>
    <phoneticPr fontId="28"/>
  </si>
  <si>
    <t>（注）</t>
    <rPh sb="1" eb="2">
      <t>チュウ</t>
    </rPh>
    <phoneticPr fontId="28"/>
  </si>
  <si>
    <t>１　関係市町村名欄には、地区名欄に記入した地区の属する市町村名を記入すること。</t>
    <rPh sb="2" eb="4">
      <t>カンケイ</t>
    </rPh>
    <rPh sb="4" eb="7">
      <t>シチョウソン</t>
    </rPh>
    <rPh sb="7" eb="8">
      <t>メイ</t>
    </rPh>
    <rPh sb="8" eb="9">
      <t>ラン</t>
    </rPh>
    <rPh sb="12" eb="14">
      <t>チク</t>
    </rPh>
    <rPh sb="14" eb="15">
      <t>メイ</t>
    </rPh>
    <rPh sb="15" eb="16">
      <t>ラン</t>
    </rPh>
    <rPh sb="17" eb="19">
      <t>キニュウ</t>
    </rPh>
    <rPh sb="21" eb="23">
      <t>チク</t>
    </rPh>
    <rPh sb="24" eb="25">
      <t>ゾク</t>
    </rPh>
    <rPh sb="27" eb="30">
      <t>シチョウソン</t>
    </rPh>
    <rPh sb="30" eb="31">
      <t>メイ</t>
    </rPh>
    <rPh sb="32" eb="34">
      <t>キニュウ</t>
    </rPh>
    <phoneticPr fontId="28"/>
  </si>
  <si>
    <t>４　交付対象事業の事業種類欄には、以下の内容によって記入すること。</t>
    <rPh sb="2" eb="4">
      <t>コウフ</t>
    </rPh>
    <rPh sb="4" eb="6">
      <t>タイショウ</t>
    </rPh>
    <rPh sb="6" eb="8">
      <t>ジギョウ</t>
    </rPh>
    <rPh sb="9" eb="11">
      <t>ジギョウ</t>
    </rPh>
    <rPh sb="11" eb="13">
      <t>シュルイ</t>
    </rPh>
    <rPh sb="13" eb="14">
      <t>ラン</t>
    </rPh>
    <rPh sb="17" eb="19">
      <t>イカ</t>
    </rPh>
    <rPh sb="20" eb="22">
      <t>ナイヨウ</t>
    </rPh>
    <rPh sb="26" eb="28">
      <t>キニュウ</t>
    </rPh>
    <phoneticPr fontId="28"/>
  </si>
  <si>
    <t>５　法律・予算の区分欄には、国の負担又は補助の割合について個別の法令等に規定がある場合は「法律補助」と記入し、それ以外は「予算補助」と記入すること。</t>
    <rPh sb="2" eb="4">
      <t>ホウリツ</t>
    </rPh>
    <rPh sb="5" eb="7">
      <t>ヨサン</t>
    </rPh>
    <rPh sb="8" eb="10">
      <t>クブン</t>
    </rPh>
    <rPh sb="10" eb="11">
      <t>ラン</t>
    </rPh>
    <rPh sb="14" eb="15">
      <t>クニ</t>
    </rPh>
    <rPh sb="16" eb="18">
      <t>フタン</t>
    </rPh>
    <rPh sb="18" eb="19">
      <t>マタ</t>
    </rPh>
    <rPh sb="20" eb="22">
      <t>ホジョ</t>
    </rPh>
    <rPh sb="23" eb="25">
      <t>ワリアイ</t>
    </rPh>
    <rPh sb="29" eb="31">
      <t>コベツ</t>
    </rPh>
    <rPh sb="32" eb="34">
      <t>ホウレイ</t>
    </rPh>
    <rPh sb="34" eb="35">
      <t>トウ</t>
    </rPh>
    <rPh sb="36" eb="38">
      <t>キテイ</t>
    </rPh>
    <rPh sb="41" eb="43">
      <t>バアイ</t>
    </rPh>
    <rPh sb="45" eb="47">
      <t>ホウリツ</t>
    </rPh>
    <rPh sb="47" eb="49">
      <t>ホジョ</t>
    </rPh>
    <rPh sb="51" eb="53">
      <t>キニュウ</t>
    </rPh>
    <rPh sb="57" eb="59">
      <t>イガイ</t>
    </rPh>
    <rPh sb="61" eb="63">
      <t>ヨサン</t>
    </rPh>
    <rPh sb="63" eb="65">
      <t>ホジョ</t>
    </rPh>
    <rPh sb="67" eb="69">
      <t>キニュウ</t>
    </rPh>
    <phoneticPr fontId="28"/>
  </si>
  <si>
    <t>６　備考欄には、消費税仕入控除税額を減額した場合は「減額した金額〇〇円」を、同税額がない場合は「該当なし」を、同税額が明らかでない場合には「含税額」をそれぞれ記入すること。</t>
    <rPh sb="2" eb="4">
      <t>ビコウ</t>
    </rPh>
    <rPh sb="4" eb="5">
      <t>ラン</t>
    </rPh>
    <rPh sb="8" eb="11">
      <t>ショウヒゼイ</t>
    </rPh>
    <rPh sb="11" eb="13">
      <t>シイ</t>
    </rPh>
    <rPh sb="13" eb="15">
      <t>コウジョ</t>
    </rPh>
    <rPh sb="15" eb="17">
      <t>ゼイガク</t>
    </rPh>
    <rPh sb="18" eb="20">
      <t>ゲンガク</t>
    </rPh>
    <rPh sb="22" eb="24">
      <t>バアイ</t>
    </rPh>
    <rPh sb="26" eb="28">
      <t>ゲンガク</t>
    </rPh>
    <rPh sb="30" eb="32">
      <t>キンガク</t>
    </rPh>
    <rPh sb="34" eb="35">
      <t>エン</t>
    </rPh>
    <rPh sb="38" eb="39">
      <t>ドウ</t>
    </rPh>
    <rPh sb="39" eb="41">
      <t>ゼイガク</t>
    </rPh>
    <rPh sb="44" eb="46">
      <t>バアイ</t>
    </rPh>
    <rPh sb="48" eb="50">
      <t>ガイトウ</t>
    </rPh>
    <rPh sb="55" eb="56">
      <t>ドウ</t>
    </rPh>
    <rPh sb="56" eb="58">
      <t>ゼイガク</t>
    </rPh>
    <rPh sb="59" eb="60">
      <t>アキ</t>
    </rPh>
    <rPh sb="65" eb="67">
      <t>バアイ</t>
    </rPh>
    <rPh sb="70" eb="71">
      <t>フク</t>
    </rPh>
    <rPh sb="71" eb="73">
      <t>ゼイガク</t>
    </rPh>
    <rPh sb="79" eb="81">
      <t>キニュウ</t>
    </rPh>
    <phoneticPr fontId="28"/>
  </si>
  <si>
    <t>７　変更追加交付する場合で、前回までの申請地区の金額に修正がある場合は、前回申請額を上段括弧書き、変更後申請額を下段に記入すること。</t>
    <rPh sb="2" eb="4">
      <t>ヘンコウ</t>
    </rPh>
    <rPh sb="4" eb="6">
      <t>ツイカ</t>
    </rPh>
    <rPh sb="6" eb="8">
      <t>コウフ</t>
    </rPh>
    <rPh sb="10" eb="12">
      <t>バアイ</t>
    </rPh>
    <rPh sb="14" eb="16">
      <t>ゼンカイ</t>
    </rPh>
    <rPh sb="19" eb="21">
      <t>シンセイ</t>
    </rPh>
    <rPh sb="21" eb="23">
      <t>チク</t>
    </rPh>
    <rPh sb="24" eb="26">
      <t>キンガク</t>
    </rPh>
    <rPh sb="27" eb="29">
      <t>シュウセイ</t>
    </rPh>
    <rPh sb="32" eb="34">
      <t>バアイ</t>
    </rPh>
    <rPh sb="36" eb="38">
      <t>ゼンカイ</t>
    </rPh>
    <rPh sb="38" eb="41">
      <t>シンセイガク</t>
    </rPh>
    <rPh sb="42" eb="44">
      <t>ジョウダン</t>
    </rPh>
    <rPh sb="44" eb="46">
      <t>カッコ</t>
    </rPh>
    <rPh sb="46" eb="47">
      <t>カ</t>
    </rPh>
    <rPh sb="49" eb="51">
      <t>ヘンコウ</t>
    </rPh>
    <rPh sb="51" eb="52">
      <t>ゴ</t>
    </rPh>
    <rPh sb="52" eb="54">
      <t>シンセイ</t>
    </rPh>
    <rPh sb="54" eb="55">
      <t>ガク</t>
    </rPh>
    <rPh sb="56" eb="58">
      <t>ゲダン</t>
    </rPh>
    <rPh sb="59" eb="61">
      <t>キニュウ</t>
    </rPh>
    <phoneticPr fontId="28"/>
  </si>
  <si>
    <t>８　実績報告時においては、予算額を上段括弧書き、精算額を下段に記入すること。</t>
    <rPh sb="2" eb="4">
      <t>ジッセキ</t>
    </rPh>
    <rPh sb="4" eb="6">
      <t>ホウコク</t>
    </rPh>
    <rPh sb="6" eb="7">
      <t>ジ</t>
    </rPh>
    <rPh sb="13" eb="16">
      <t>ヨサンガク</t>
    </rPh>
    <rPh sb="17" eb="19">
      <t>ジョウダン</t>
    </rPh>
    <rPh sb="19" eb="21">
      <t>カッコ</t>
    </rPh>
    <rPh sb="21" eb="22">
      <t>カ</t>
    </rPh>
    <rPh sb="24" eb="26">
      <t>セイサン</t>
    </rPh>
    <rPh sb="26" eb="27">
      <t>ガク</t>
    </rPh>
    <rPh sb="28" eb="30">
      <t>ゲダン</t>
    </rPh>
    <rPh sb="31" eb="33">
      <t>キニュウ</t>
    </rPh>
    <phoneticPr fontId="28"/>
  </si>
  <si>
    <t>　　前回までの交付決定の内容を上段に（　）書きし、今回提出の内容をその下段に記入すること。　「経費の配分及び負担区分等」「（間接交付事業者への交付金の交付完了年月日G」欄を除く）欄については、別記様式第2号及び第6号に添付する場合は、変更の有無にかかわらず、前回までの交付決定の内容を上段に（）書きし、
　今回提出の内容をその下段に記入すること。</t>
    <rPh sb="47" eb="49">
      <t>ケイヒ</t>
    </rPh>
    <rPh sb="50" eb="52">
      <t>ハイブン</t>
    </rPh>
    <rPh sb="52" eb="53">
      <t>オヨ</t>
    </rPh>
    <rPh sb="54" eb="56">
      <t>フタン</t>
    </rPh>
    <rPh sb="56" eb="58">
      <t>クブン</t>
    </rPh>
    <rPh sb="58" eb="59">
      <t>トウ</t>
    </rPh>
    <rPh sb="62" eb="64">
      <t>カンセツ</t>
    </rPh>
    <rPh sb="64" eb="66">
      <t>コウフ</t>
    </rPh>
    <rPh sb="66" eb="69">
      <t>ジギョウシャ</t>
    </rPh>
    <rPh sb="71" eb="73">
      <t>コウフ</t>
    </rPh>
    <rPh sb="73" eb="74">
      <t>キン</t>
    </rPh>
    <rPh sb="75" eb="77">
      <t>コウフ</t>
    </rPh>
    <rPh sb="77" eb="79">
      <t>カンリョウ</t>
    </rPh>
    <rPh sb="79" eb="82">
      <t>ネンガッピ</t>
    </rPh>
    <rPh sb="84" eb="85">
      <t>ラン</t>
    </rPh>
    <rPh sb="86" eb="87">
      <t>ノゾ</t>
    </rPh>
    <rPh sb="89" eb="90">
      <t>ラン</t>
    </rPh>
    <rPh sb="96" eb="98">
      <t>ベッキ</t>
    </rPh>
    <rPh sb="98" eb="100">
      <t>ヨウシキ</t>
    </rPh>
    <rPh sb="100" eb="101">
      <t>ダイ</t>
    </rPh>
    <rPh sb="102" eb="103">
      <t>ゴウ</t>
    </rPh>
    <rPh sb="103" eb="104">
      <t>オヨ</t>
    </rPh>
    <rPh sb="105" eb="106">
      <t>ダイ</t>
    </rPh>
    <rPh sb="107" eb="108">
      <t>ゴウ</t>
    </rPh>
    <rPh sb="109" eb="111">
      <t>テンプ</t>
    </rPh>
    <rPh sb="113" eb="115">
      <t>バアイ</t>
    </rPh>
    <rPh sb="117" eb="119">
      <t>ヘンコウ</t>
    </rPh>
    <rPh sb="120" eb="122">
      <t>ウム</t>
    </rPh>
    <rPh sb="129" eb="131">
      <t>ゼンカイ</t>
    </rPh>
    <rPh sb="134" eb="136">
      <t>コウフ</t>
    </rPh>
    <rPh sb="136" eb="138">
      <t>ケッテイ</t>
    </rPh>
    <rPh sb="139" eb="141">
      <t>ナイヨウ</t>
    </rPh>
    <rPh sb="142" eb="144">
      <t>ジョウダン</t>
    </rPh>
    <rPh sb="147" eb="148">
      <t>カ</t>
    </rPh>
    <rPh sb="153" eb="155">
      <t>コンカイ</t>
    </rPh>
    <rPh sb="155" eb="157">
      <t>テイシュツ</t>
    </rPh>
    <rPh sb="158" eb="160">
      <t>ナイヨウ</t>
    </rPh>
    <rPh sb="163" eb="165">
      <t>ゲダン</t>
    </rPh>
    <rPh sb="166" eb="168">
      <t>キニュウ</t>
    </rPh>
    <phoneticPr fontId="4"/>
  </si>
  <si>
    <t>10  地区別事業内容及び配分表（収益性の高い農作物の導入、高付加価値化・販売力強化）整理番号市町村名地区名交付対象事業事業実施主体経費の配分及び負担区分等国庫交付金の精算備考定額・定率の区分事業番号事業名事業費交付金限度額負担区分間接交付事業者への交付金の交付完了年月日
　交付限度額精算額算定国費率【定率】交付限度額算定基礎額【定率】交付限度額算定基礎額【定額】交付限度額合計額国庫交付金都道府県費既受領額市町村費その他合計備考の欄は、1行目に仕入に係る消費税相当額について、これを減額した場合には「減額した金額」を、同税額がない場合は「該当なし」と、
　同税額が明らかでない場合には「含税額」とそれぞれ記入すること。</t>
    <phoneticPr fontId="4"/>
  </si>
  <si>
    <t>　年度</t>
    <rPh sb="1" eb="3">
      <t>ネンド</t>
    </rPh>
    <phoneticPr fontId="4"/>
  </si>
  <si>
    <t>　　年　　月</t>
    <rPh sb="2" eb="3">
      <t>ネン</t>
    </rPh>
    <rPh sb="5" eb="6">
      <t>ガツ</t>
    </rPh>
    <phoneticPr fontId="4"/>
  </si>
  <si>
    <t xml:space="preserve">  年度</t>
    <rPh sb="2" eb="3">
      <t>ネン</t>
    </rPh>
    <rPh sb="3" eb="4">
      <t>ド</t>
    </rPh>
    <phoneticPr fontId="14"/>
  </si>
  <si>
    <t>14　「本年度交付限度額算定基礎額(K)」、「本年度都道府県費」、「本年度市町村費」及び「本年度その他」の合計額が、「本年度事業費(H)」と同額になるよう注意すること。</t>
    <rPh sb="77" eb="79">
      <t>チュウイ</t>
    </rPh>
    <phoneticPr fontId="4"/>
  </si>
  <si>
    <t>16　「備考」欄には、仕入れに係る消費税等相当額について、これを減額した場合には「減額した金額」を、同税額がない場合は「該当なし」と、同税額が明らかでない場合には「含税額」とそれぞれ記載する。</t>
    <rPh sb="4" eb="6">
      <t>ビコウ</t>
    </rPh>
    <rPh sb="7" eb="8">
      <t>ラン</t>
    </rPh>
    <rPh sb="11" eb="13">
      <t>シイ</t>
    </rPh>
    <rPh sb="15" eb="16">
      <t>カカ</t>
    </rPh>
    <rPh sb="17" eb="20">
      <t>ショウヒゼイ</t>
    </rPh>
    <rPh sb="20" eb="21">
      <t>トウ</t>
    </rPh>
    <rPh sb="21" eb="24">
      <t>ソウトウガク</t>
    </rPh>
    <rPh sb="32" eb="34">
      <t>ゲンガク</t>
    </rPh>
    <rPh sb="36" eb="38">
      <t>バアイ</t>
    </rPh>
    <rPh sb="41" eb="43">
      <t>ゲンガク</t>
    </rPh>
    <rPh sb="45" eb="47">
      <t>キンガク</t>
    </rPh>
    <rPh sb="50" eb="51">
      <t>ドウ</t>
    </rPh>
    <rPh sb="51" eb="53">
      <t>ゼイガク</t>
    </rPh>
    <rPh sb="56" eb="58">
      <t>バアイ</t>
    </rPh>
    <rPh sb="60" eb="62">
      <t>ガイトウ</t>
    </rPh>
    <rPh sb="67" eb="68">
      <t>ドウ</t>
    </rPh>
    <rPh sb="68" eb="70">
      <t>ゼイガク</t>
    </rPh>
    <rPh sb="71" eb="72">
      <t>アキ</t>
    </rPh>
    <rPh sb="77" eb="79">
      <t>バアイ</t>
    </rPh>
    <rPh sb="82" eb="83">
      <t>ガン</t>
    </rPh>
    <rPh sb="83" eb="85">
      <t>ゼイガク</t>
    </rPh>
    <rPh sb="91" eb="93">
      <t>キサイ</t>
    </rPh>
    <phoneticPr fontId="14"/>
  </si>
  <si>
    <t>様式第２号（別表第２関係）　地区別事業内容及び配分表（農業水路等長寿命化・防災減災事業）</t>
    <rPh sb="0" eb="2">
      <t>ヨウシキ</t>
    </rPh>
    <rPh sb="2" eb="3">
      <t>ダイ</t>
    </rPh>
    <rPh sb="4" eb="5">
      <t>ゴウ</t>
    </rPh>
    <rPh sb="6" eb="8">
      <t>ベッピョウ</t>
    </rPh>
    <rPh sb="8" eb="9">
      <t>ダイ</t>
    </rPh>
    <rPh sb="10" eb="12">
      <t>カンケイ</t>
    </rPh>
    <rPh sb="14" eb="16">
      <t>チク</t>
    </rPh>
    <rPh sb="16" eb="17">
      <t>ベツ</t>
    </rPh>
    <rPh sb="17" eb="19">
      <t>ジギョウ</t>
    </rPh>
    <rPh sb="19" eb="21">
      <t>ナイヨウ</t>
    </rPh>
    <rPh sb="21" eb="22">
      <t>オヨ</t>
    </rPh>
    <rPh sb="23" eb="25">
      <t>ハイブン</t>
    </rPh>
    <rPh sb="25" eb="26">
      <t>オモテ</t>
    </rPh>
    <rPh sb="27" eb="29">
      <t>ノウギョウ</t>
    </rPh>
    <rPh sb="29" eb="31">
      <t>スイロ</t>
    </rPh>
    <rPh sb="31" eb="32">
      <t>トウ</t>
    </rPh>
    <rPh sb="32" eb="36">
      <t>チョウジュミョウカ</t>
    </rPh>
    <rPh sb="37" eb="39">
      <t>ボウサイ</t>
    </rPh>
    <rPh sb="39" eb="41">
      <t>ゲンサイ</t>
    </rPh>
    <rPh sb="41" eb="43">
      <t>ジギョウ</t>
    </rPh>
    <phoneticPr fontId="14"/>
  </si>
  <si>
    <t>　　　　対策種類が危機管理対策の場合は、「危機管理システム等整備」と記入すること。</t>
    <rPh sb="4" eb="6">
      <t>タイサク</t>
    </rPh>
    <rPh sb="6" eb="8">
      <t>シュルイ</t>
    </rPh>
    <rPh sb="9" eb="11">
      <t>キキ</t>
    </rPh>
    <rPh sb="11" eb="13">
      <t>カンリ</t>
    </rPh>
    <rPh sb="13" eb="15">
      <t>タイサク</t>
    </rPh>
    <rPh sb="16" eb="18">
      <t>バアイ</t>
    </rPh>
    <rPh sb="21" eb="23">
      <t>キキ</t>
    </rPh>
    <rPh sb="23" eb="25">
      <t>カンリ</t>
    </rPh>
    <rPh sb="29" eb="30">
      <t>トウ</t>
    </rPh>
    <rPh sb="30" eb="32">
      <t>セイビ</t>
    </rPh>
    <rPh sb="34" eb="36">
      <t>キニュウ</t>
    </rPh>
    <phoneticPr fontId="28"/>
  </si>
  <si>
    <t>　　　　記入すること。</t>
    <phoneticPr fontId="4"/>
  </si>
  <si>
    <t>３　「定額・定率の区分」欄には、定額助成は「１」、定率助成は「２」を記載する。</t>
    <rPh sb="3" eb="5">
      <t>テイガク</t>
    </rPh>
    <rPh sb="6" eb="8">
      <t>テイリツ</t>
    </rPh>
    <rPh sb="9" eb="11">
      <t>クブン</t>
    </rPh>
    <rPh sb="12" eb="13">
      <t>ラン</t>
    </rPh>
    <rPh sb="16" eb="18">
      <t>テイガク</t>
    </rPh>
    <rPh sb="18" eb="20">
      <t>ジョセイ</t>
    </rPh>
    <rPh sb="25" eb="27">
      <t>テイリツ</t>
    </rPh>
    <rPh sb="27" eb="29">
      <t>ジョセイ</t>
    </rPh>
    <rPh sb="34" eb="36">
      <t>キサイ</t>
    </rPh>
    <phoneticPr fontId="14"/>
  </si>
  <si>
    <r>
      <t>５　「事業名」欄には、上記</t>
    </r>
    <r>
      <rPr>
        <sz val="12"/>
        <rFont val="ＭＳ ゴシック"/>
        <family val="3"/>
        <charset val="128"/>
      </rPr>
      <t>４の番号に該当する名称を記載する。</t>
    </r>
    <rPh sb="11" eb="13">
      <t>ジョウキ</t>
    </rPh>
    <rPh sb="15" eb="17">
      <t>バンゴウ</t>
    </rPh>
    <rPh sb="18" eb="20">
      <t>ガイトウ</t>
    </rPh>
    <rPh sb="22" eb="24">
      <t>メイショウ</t>
    </rPh>
    <rPh sb="25" eb="27">
      <t>キサイ</t>
    </rPh>
    <phoneticPr fontId="14"/>
  </si>
  <si>
    <t>２　「計画区分」欄には、地域内農地集積型は「１」、高収益作物転換型は「２」、農地集積推進型は「３」、スマート農業導入推進型は「４」を記載する。</t>
    <rPh sb="3" eb="5">
      <t>ケイカク</t>
    </rPh>
    <rPh sb="5" eb="7">
      <t>クブン</t>
    </rPh>
    <rPh sb="8" eb="9">
      <t>ラン</t>
    </rPh>
    <rPh sb="12" eb="14">
      <t>チイキ</t>
    </rPh>
    <rPh sb="14" eb="15">
      <t>ナイ</t>
    </rPh>
    <rPh sb="15" eb="17">
      <t>ノウチ</t>
    </rPh>
    <rPh sb="17" eb="19">
      <t>シュウセキ</t>
    </rPh>
    <rPh sb="19" eb="20">
      <t>ガタ</t>
    </rPh>
    <rPh sb="25" eb="28">
      <t>コウシュウエキ</t>
    </rPh>
    <rPh sb="28" eb="30">
      <t>サクモツ</t>
    </rPh>
    <rPh sb="30" eb="32">
      <t>テンカン</t>
    </rPh>
    <rPh sb="32" eb="33">
      <t>ガタ</t>
    </rPh>
    <rPh sb="66" eb="68">
      <t>キサイ</t>
    </rPh>
    <phoneticPr fontId="14"/>
  </si>
  <si>
    <t>　　　　16：農業用用排水、17：暗渠排水、18：土層改良、19：区画整理、20：農作業道、21：農地造成、22：農用地の保全、23：営農環境整備支援、24：スマート農業導入支援</t>
    <rPh sb="7" eb="9">
      <t>ノウギョウ</t>
    </rPh>
    <rPh sb="9" eb="11">
      <t>ヨウヨウ</t>
    </rPh>
    <rPh sb="11" eb="13">
      <t>ハイスイ</t>
    </rPh>
    <rPh sb="17" eb="19">
      <t>アンキョ</t>
    </rPh>
    <rPh sb="19" eb="21">
      <t>ハイスイ</t>
    </rPh>
    <rPh sb="25" eb="26">
      <t>ド</t>
    </rPh>
    <rPh sb="26" eb="27">
      <t>ソウ</t>
    </rPh>
    <rPh sb="27" eb="29">
      <t>カイリョウ</t>
    </rPh>
    <rPh sb="33" eb="35">
      <t>クカク</t>
    </rPh>
    <rPh sb="35" eb="37">
      <t>セイリ</t>
    </rPh>
    <rPh sb="41" eb="44">
      <t>ノウサギョウ</t>
    </rPh>
    <rPh sb="44" eb="45">
      <t>ドウ</t>
    </rPh>
    <rPh sb="49" eb="51">
      <t>ノウチ</t>
    </rPh>
    <rPh sb="51" eb="53">
      <t>ゾウセイ</t>
    </rPh>
    <rPh sb="57" eb="60">
      <t>ノウヨウチ</t>
    </rPh>
    <rPh sb="61" eb="63">
      <t>ホゼン</t>
    </rPh>
    <rPh sb="67" eb="69">
      <t>エイノウ</t>
    </rPh>
    <rPh sb="69" eb="71">
      <t>カンキョウ</t>
    </rPh>
    <rPh sb="71" eb="73">
      <t>セイビ</t>
    </rPh>
    <rPh sb="73" eb="75">
      <t>シエン</t>
    </rPh>
    <rPh sb="83" eb="85">
      <t>ノウギョウ</t>
    </rPh>
    <rPh sb="85" eb="87">
      <t>ドウニュウ</t>
    </rPh>
    <rPh sb="87" eb="89">
      <t>シエン</t>
    </rPh>
    <phoneticPr fontId="14"/>
  </si>
  <si>
    <t>　　　　25：管理省力化支援、26：品質向上支援、27：条件改善促進支援、28：高収益作物導入支援、29：指導</t>
    <rPh sb="18" eb="20">
      <t>ヒンシツ</t>
    </rPh>
    <rPh sb="20" eb="22">
      <t>コウジョウ</t>
    </rPh>
    <rPh sb="22" eb="24">
      <t>シエン</t>
    </rPh>
    <rPh sb="28" eb="30">
      <t>ジョウケン</t>
    </rPh>
    <rPh sb="30" eb="32">
      <t>カイゼン</t>
    </rPh>
    <rPh sb="32" eb="34">
      <t>ソクシン</t>
    </rPh>
    <rPh sb="34" eb="36">
      <t>シエン</t>
    </rPh>
    <rPh sb="40" eb="43">
      <t>コウシュウエキ</t>
    </rPh>
    <rPh sb="43" eb="45">
      <t>サクモツ</t>
    </rPh>
    <rPh sb="45" eb="47">
      <t>ドウニュウ</t>
    </rPh>
    <rPh sb="47" eb="49">
      <t>シエン</t>
    </rPh>
    <rPh sb="53" eb="55">
      <t>シドウ</t>
    </rPh>
    <phoneticPr fontId="14"/>
  </si>
  <si>
    <t>　　　　対策種類が自然災害対策の場合は、「ため池整備」、「湛水防除」、「地盤沈下対策」、「農業用用排水施設整備」、「土砂崩壊防止」、「特定農業用管水路等特別対策」、「農業用河川工作物応急対策」、「水質保全対策」、「利活用保全」、「機能保全計画策定等」、「実施計画策定」、「耐震性点検・調査」のいずれか該当する対策を</t>
    <rPh sb="4" eb="6">
      <t>タイサク</t>
    </rPh>
    <rPh sb="6" eb="8">
      <t>シュルイ</t>
    </rPh>
    <rPh sb="9" eb="11">
      <t>シゼン</t>
    </rPh>
    <rPh sb="11" eb="13">
      <t>サイガイ</t>
    </rPh>
    <rPh sb="13" eb="15">
      <t>タイサク</t>
    </rPh>
    <rPh sb="16" eb="18">
      <t>バアイ</t>
    </rPh>
    <rPh sb="23" eb="24">
      <t>イケ</t>
    </rPh>
    <rPh sb="24" eb="26">
      <t>セイビ</t>
    </rPh>
    <rPh sb="29" eb="31">
      <t>タンスイ</t>
    </rPh>
    <rPh sb="31" eb="33">
      <t>ボウジョ</t>
    </rPh>
    <rPh sb="36" eb="38">
      <t>ジバン</t>
    </rPh>
    <rPh sb="38" eb="40">
      <t>チンカ</t>
    </rPh>
    <rPh sb="40" eb="42">
      <t>タイサク</t>
    </rPh>
    <rPh sb="45" eb="48">
      <t>ノウギョウヨウ</t>
    </rPh>
    <rPh sb="48" eb="51">
      <t>ヨウハイスイ</t>
    </rPh>
    <rPh sb="51" eb="53">
      <t>シセツ</t>
    </rPh>
    <rPh sb="53" eb="55">
      <t>セイビ</t>
    </rPh>
    <rPh sb="58" eb="60">
      <t>ドシャ</t>
    </rPh>
    <rPh sb="60" eb="62">
      <t>ホウカイ</t>
    </rPh>
    <rPh sb="62" eb="64">
      <t>ボウシ</t>
    </rPh>
    <rPh sb="67" eb="69">
      <t>トクテイ</t>
    </rPh>
    <rPh sb="69" eb="72">
      <t>ノウギョウヨウ</t>
    </rPh>
    <rPh sb="72" eb="73">
      <t>カン</t>
    </rPh>
    <rPh sb="73" eb="75">
      <t>スイロ</t>
    </rPh>
    <rPh sb="75" eb="76">
      <t>トウ</t>
    </rPh>
    <rPh sb="76" eb="78">
      <t>トクベツ</t>
    </rPh>
    <rPh sb="78" eb="80">
      <t>タイサク</t>
    </rPh>
    <rPh sb="83" eb="86">
      <t>ノウギョウヨウ</t>
    </rPh>
    <rPh sb="86" eb="88">
      <t>カセン</t>
    </rPh>
    <rPh sb="88" eb="91">
      <t>コウサクブツ</t>
    </rPh>
    <rPh sb="91" eb="93">
      <t>オウキュウ</t>
    </rPh>
    <rPh sb="93" eb="95">
      <t>タイサク</t>
    </rPh>
    <rPh sb="98" eb="100">
      <t>スイシツ</t>
    </rPh>
    <rPh sb="100" eb="102">
      <t>ホゼン</t>
    </rPh>
    <rPh sb="102" eb="104">
      <t>タイサク</t>
    </rPh>
    <rPh sb="107" eb="110">
      <t>リカツヨウ</t>
    </rPh>
    <rPh sb="110" eb="112">
      <t>ホゼン</t>
    </rPh>
    <rPh sb="150" eb="152">
      <t>ガイトウ</t>
    </rPh>
    <rPh sb="154" eb="156">
      <t>タイサク</t>
    </rPh>
    <phoneticPr fontId="28"/>
  </si>
  <si>
    <t>２　交付対象事業の区分欄には、長寿命化対策は「１」、防災減災対策は「２」、ため池の保全・避難対策は「３」を記入すること。</t>
    <rPh sb="2" eb="4">
      <t>コウフ</t>
    </rPh>
    <rPh sb="4" eb="6">
      <t>タイショウ</t>
    </rPh>
    <rPh sb="6" eb="8">
      <t>ジギョウ</t>
    </rPh>
    <rPh sb="9" eb="11">
      <t>クブン</t>
    </rPh>
    <rPh sb="11" eb="12">
      <t>ラン</t>
    </rPh>
    <rPh sb="15" eb="19">
      <t>チョウジュミョウカ</t>
    </rPh>
    <rPh sb="19" eb="21">
      <t>タイサク</t>
    </rPh>
    <rPh sb="26" eb="28">
      <t>ボウサイ</t>
    </rPh>
    <rPh sb="28" eb="30">
      <t>ゲンサイ</t>
    </rPh>
    <rPh sb="30" eb="32">
      <t>タイサク</t>
    </rPh>
    <rPh sb="53" eb="55">
      <t>キニュウ</t>
    </rPh>
    <phoneticPr fontId="28"/>
  </si>
  <si>
    <t>３　交付対象事業の対策種類欄には、長寿命化対策は「１(1)」、自然災害対策は「２(1)」、危機管理対策は「２(2)」、ため池防災環境整備は「２(3)」、ため池の保全・避難対策は「３(1)」を記入すること。</t>
    <rPh sb="2" eb="4">
      <t>コウフ</t>
    </rPh>
    <rPh sb="4" eb="6">
      <t>タイショウ</t>
    </rPh>
    <rPh sb="6" eb="8">
      <t>ジギョウ</t>
    </rPh>
    <rPh sb="9" eb="11">
      <t>タイサク</t>
    </rPh>
    <rPh sb="11" eb="13">
      <t>シュルイ</t>
    </rPh>
    <rPh sb="13" eb="14">
      <t>ラン</t>
    </rPh>
    <rPh sb="17" eb="21">
      <t>チョウジュミョウカ</t>
    </rPh>
    <rPh sb="21" eb="23">
      <t>タイサク</t>
    </rPh>
    <rPh sb="31" eb="33">
      <t>シゼン</t>
    </rPh>
    <rPh sb="33" eb="35">
      <t>サイガイ</t>
    </rPh>
    <rPh sb="35" eb="37">
      <t>タイサク</t>
    </rPh>
    <rPh sb="45" eb="47">
      <t>キキ</t>
    </rPh>
    <rPh sb="47" eb="49">
      <t>カンリ</t>
    </rPh>
    <rPh sb="49" eb="51">
      <t>タイサク</t>
    </rPh>
    <rPh sb="95" eb="97">
      <t>キニュウ</t>
    </rPh>
    <phoneticPr fontId="28"/>
  </si>
  <si>
    <t>　　　　対策種類が長寿命化対策の場合は、「水利施設整備」、「機能保全計画策定等」、「実施計画策定」、「水利用調査･調整」、「耐震性点検・調査」のいづれか該当する対策を記入すること。</t>
    <rPh sb="4" eb="6">
      <t>タイサク</t>
    </rPh>
    <rPh sb="6" eb="8">
      <t>シュルイ</t>
    </rPh>
    <rPh sb="9" eb="15">
      <t>チョウジュミョウカタイサク</t>
    </rPh>
    <rPh sb="16" eb="18">
      <t>バアイ</t>
    </rPh>
    <rPh sb="21" eb="23">
      <t>スイリ</t>
    </rPh>
    <rPh sb="23" eb="25">
      <t>シセツ</t>
    </rPh>
    <rPh sb="25" eb="27">
      <t>セイビ</t>
    </rPh>
    <rPh sb="83" eb="85">
      <t>キニュウ</t>
    </rPh>
    <phoneticPr fontId="28"/>
  </si>
  <si>
    <t>　　　　対策種類がため池防災環境整備の場合は、「緊急的な防災対策」、「地域防災上のリスク除去」、「ハード整備の着手促進」のいづれか該当する対策を記入すること。</t>
    <phoneticPr fontId="4"/>
  </si>
  <si>
    <t>　　　　対策種類がため池の保全・避難対策の場合は、「ハザードマップ作成」、「監視・管理体制の強化」、「減災対策」の実施のいづれか該当する対策を記入すること。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</si>
</sst>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_ "/>
    <numFmt numFmtId="178" formatCode="#,##0;&quot;△ &quot;#,##0"/>
    <numFmt numFmtId="179" formatCode="\(#,##0\);[Red]\(\-#,##0\)"/>
    <numFmt numFmtId="180" formatCode="#,##0_ ;[Red]\-#,##0\ "/>
    <numFmt numFmtId="181" formatCode="#,##0.0;[Red]\-#,##0.0"/>
    <numFmt numFmtId="182" formatCode="0.0"/>
    <numFmt numFmtId="183" formatCode="[$-411]ge\.m\.d;@"/>
  </numFmts>
  <fonts count="32" x14ac:knownFonts="1">
    <font>
      <sz val="12"/>
      <name val="ＭＳ ゴシック"/>
      <family val="3"/>
      <charset val="128"/>
    </font>
    <font>
      <sz val="11"/>
      <color theme="1"/>
      <name val="ＭＳ Ｐゴシック"/>
      <family val="2"/>
      <charset val="128"/>
      <scheme val="minor"/>
    </font>
    <font>
      <sz val="11"/>
      <name val="ＭＳ Ｐゴシック"/>
      <family val="3"/>
      <charset val="128"/>
    </font>
    <font>
      <sz val="14"/>
      <name val="ＭＳ 明朝"/>
      <family val="1"/>
      <charset val="128"/>
    </font>
    <font>
      <sz val="6"/>
      <name val="ＭＳ ゴシック"/>
      <family val="3"/>
      <charset val="128"/>
    </font>
    <font>
      <sz val="12"/>
      <name val="ＭＳ 明朝"/>
      <family val="1"/>
      <charset val="128"/>
    </font>
    <font>
      <sz val="12"/>
      <color indexed="8"/>
      <name val="ＭＳ 明朝"/>
      <family val="1"/>
      <charset val="128"/>
    </font>
    <font>
      <sz val="12"/>
      <color indexed="12"/>
      <name val="ＭＳ 明朝"/>
      <family val="1"/>
      <charset val="128"/>
    </font>
    <font>
      <sz val="11"/>
      <color indexed="12"/>
      <name val="ＭＳ 明朝"/>
      <family val="1"/>
      <charset val="128"/>
    </font>
    <font>
      <sz val="11"/>
      <name val="ＭＳ 明朝"/>
      <family val="1"/>
      <charset val="128"/>
    </font>
    <font>
      <sz val="11"/>
      <name val="ＭＳ ゴシック"/>
      <family val="3"/>
      <charset val="128"/>
    </font>
    <font>
      <sz val="11"/>
      <color indexed="8"/>
      <name val="ＭＳ 明朝"/>
      <family val="1"/>
      <charset val="128"/>
    </font>
    <font>
      <sz val="12"/>
      <name val="ＭＳ ゴシック"/>
      <family val="3"/>
      <charset val="128"/>
    </font>
    <font>
      <sz val="16"/>
      <name val="ＭＳ 明朝"/>
      <family val="1"/>
      <charset val="128"/>
    </font>
    <font>
      <sz val="6"/>
      <name val="ＭＳ Ｐゴシック"/>
      <family val="3"/>
      <charset val="128"/>
    </font>
    <font>
      <sz val="10"/>
      <color indexed="8"/>
      <name val="ＭＳ 明朝"/>
      <family val="1"/>
      <charset val="128"/>
    </font>
    <font>
      <b/>
      <sz val="12"/>
      <color indexed="81"/>
      <name val="ＭＳ Ｐゴシック"/>
      <family val="3"/>
      <charset val="128"/>
    </font>
    <font>
      <u/>
      <sz val="11"/>
      <name val="ＭＳ 明朝"/>
      <family val="1"/>
      <charset val="128"/>
    </font>
    <font>
      <strike/>
      <sz val="12"/>
      <name val="ＭＳ 明朝"/>
      <family val="1"/>
      <charset val="128"/>
    </font>
    <font>
      <sz val="10"/>
      <name val="ＭＳ 明朝"/>
      <family val="1"/>
      <charset val="128"/>
    </font>
    <font>
      <sz val="10"/>
      <name val="ＭＳ ゴシック"/>
      <family val="3"/>
      <charset val="128"/>
    </font>
    <font>
      <b/>
      <sz val="22"/>
      <name val="ＭＳ Ｐゴシック"/>
      <family val="3"/>
      <charset val="128"/>
    </font>
    <font>
      <sz val="18"/>
      <name val="ＭＳ Ｐゴシック"/>
      <family val="3"/>
      <charset val="128"/>
    </font>
    <font>
      <sz val="14"/>
      <name val="ＭＳ Ｐゴシック"/>
      <family val="3"/>
      <charset val="128"/>
    </font>
    <font>
      <sz val="11"/>
      <color indexed="8"/>
      <name val="ＭＳ Ｐゴシック"/>
      <family val="3"/>
      <charset val="128"/>
    </font>
    <font>
      <sz val="10"/>
      <name val="ＭＳ Ｐゴシック"/>
      <family val="3"/>
      <charset val="128"/>
      <scheme val="minor"/>
    </font>
    <font>
      <sz val="9"/>
      <color indexed="81"/>
      <name val="ＭＳ Ｐゴシック"/>
      <family val="3"/>
      <charset val="128"/>
    </font>
    <font>
      <b/>
      <sz val="22"/>
      <color rgb="FFFF0000"/>
      <name val="ＭＳ Ｐゴシック"/>
      <family val="3"/>
      <charset val="128"/>
    </font>
    <font>
      <sz val="6"/>
      <name val="ＭＳ Ｐゴシック"/>
      <family val="2"/>
      <charset val="128"/>
      <scheme val="minor"/>
    </font>
    <font>
      <sz val="10"/>
      <color theme="1"/>
      <name val="ＭＳ Ｐゴシック"/>
      <family val="2"/>
      <charset val="128"/>
      <scheme val="minor"/>
    </font>
    <font>
      <b/>
      <sz val="14"/>
      <name val="ＭＳ Ｐゴシック"/>
      <family val="3"/>
      <charset val="128"/>
    </font>
    <font>
      <sz val="11"/>
      <name val="ＭＳ Ｐゴシック"/>
      <family val="3"/>
      <charset val="128"/>
      <scheme val="minor"/>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FF"/>
        <bgColor indexed="64"/>
      </patternFill>
    </fill>
    <fill>
      <patternFill patternType="solid">
        <fgColor theme="0"/>
        <bgColor indexed="64"/>
      </patternFill>
    </fill>
    <fill>
      <patternFill patternType="solid">
        <fgColor indexed="47"/>
        <bgColor indexed="64"/>
      </patternFill>
    </fill>
    <fill>
      <patternFill patternType="solid">
        <fgColor rgb="FFFFFF66"/>
        <bgColor indexed="64"/>
      </patternFill>
    </fill>
    <fill>
      <patternFill patternType="solid">
        <fgColor rgb="FFFFCCFF"/>
        <bgColor indexed="64"/>
      </patternFill>
    </fill>
  </fills>
  <borders count="10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top style="medium">
        <color indexed="64"/>
      </top>
      <bottom/>
      <diagonal style="thin">
        <color indexed="64"/>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top style="thin">
        <color auto="1"/>
      </top>
      <bottom/>
      <diagonal/>
    </border>
  </borders>
  <cellStyleXfs count="10">
    <xf numFmtId="37" fontId="0" fillId="0" borderId="0"/>
    <xf numFmtId="38" fontId="2" fillId="0" borderId="0" applyFont="0" applyFill="0" applyBorder="0" applyAlignment="0" applyProtection="0"/>
    <xf numFmtId="0" fontId="10" fillId="0" borderId="0"/>
    <xf numFmtId="0" fontId="10" fillId="0" borderId="0"/>
    <xf numFmtId="37" fontId="12" fillId="0" borderId="0"/>
    <xf numFmtId="0" fontId="3" fillId="0" borderId="0"/>
    <xf numFmtId="0" fontId="10" fillId="0" borderId="0"/>
    <xf numFmtId="38"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595">
    <xf numFmtId="37" fontId="0" fillId="0" borderId="0" xfId="0"/>
    <xf numFmtId="0" fontId="5" fillId="2" borderId="0" xfId="3" applyFont="1" applyFill="1"/>
    <xf numFmtId="0" fontId="5" fillId="0" borderId="0" xfId="3" applyFont="1"/>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5" xfId="3" applyFont="1" applyFill="1" applyBorder="1" applyAlignment="1">
      <alignment horizontal="center" vertical="center"/>
    </xf>
    <xf numFmtId="0" fontId="5" fillId="2" borderId="6" xfId="3" applyFont="1" applyFill="1" applyBorder="1" applyAlignment="1">
      <alignment horizontal="center" vertical="center"/>
    </xf>
    <xf numFmtId="0" fontId="5" fillId="2" borderId="7" xfId="3" applyFont="1" applyFill="1" applyBorder="1" applyAlignment="1">
      <alignment horizontal="center" vertical="center"/>
    </xf>
    <xf numFmtId="0" fontId="9" fillId="2" borderId="0" xfId="2" applyFont="1" applyFill="1"/>
    <xf numFmtId="0" fontId="9" fillId="0" borderId="0" xfId="2" applyFont="1"/>
    <xf numFmtId="0" fontId="3" fillId="2" borderId="1" xfId="2" applyFont="1" applyFill="1" applyBorder="1" applyAlignment="1">
      <alignment vertical="center"/>
    </xf>
    <xf numFmtId="0" fontId="8" fillId="2" borderId="1" xfId="2" applyFont="1" applyFill="1" applyBorder="1" applyAlignment="1">
      <alignment vertical="center"/>
    </xf>
    <xf numFmtId="0" fontId="9" fillId="2" borderId="8" xfId="2" applyFont="1" applyFill="1" applyBorder="1" applyAlignment="1">
      <alignment horizontal="center" vertical="center"/>
    </xf>
    <xf numFmtId="0" fontId="9" fillId="2" borderId="6" xfId="2" applyFont="1" applyFill="1" applyBorder="1" applyAlignment="1">
      <alignment horizontal="center" vertical="center"/>
    </xf>
    <xf numFmtId="0" fontId="9" fillId="2" borderId="3" xfId="2" applyFont="1" applyFill="1" applyBorder="1"/>
    <xf numFmtId="0" fontId="11" fillId="2" borderId="3" xfId="2" applyFont="1" applyFill="1" applyBorder="1"/>
    <xf numFmtId="0" fontId="15" fillId="2" borderId="3" xfId="2" applyFont="1" applyFill="1" applyBorder="1" applyAlignment="1">
      <alignment horizontal="right" vertical="top"/>
    </xf>
    <xf numFmtId="57" fontId="11" fillId="2" borderId="3" xfId="2" applyNumberFormat="1" applyFont="1" applyFill="1" applyBorder="1"/>
    <xf numFmtId="57" fontId="11" fillId="2" borderId="8" xfId="2" applyNumberFormat="1" applyFont="1" applyFill="1" applyBorder="1" applyAlignment="1">
      <alignment horizontal="center"/>
    </xf>
    <xf numFmtId="0" fontId="8" fillId="0" borderId="8" xfId="2" applyFont="1" applyBorder="1" applyAlignment="1">
      <alignment horizontal="center"/>
    </xf>
    <xf numFmtId="0" fontId="8" fillId="0" borderId="8" xfId="2" applyFont="1" applyBorder="1"/>
    <xf numFmtId="0" fontId="8" fillId="0" borderId="8" xfId="2" applyFont="1" applyBorder="1" applyAlignment="1">
      <alignment horizontal="right"/>
    </xf>
    <xf numFmtId="178" fontId="8" fillId="0" borderId="8" xfId="2" applyNumberFormat="1" applyFont="1" applyBorder="1"/>
    <xf numFmtId="57" fontId="8" fillId="0" borderId="8" xfId="2" applyNumberFormat="1" applyFont="1" applyBorder="1" applyAlignment="1">
      <alignment horizontal="center"/>
    </xf>
    <xf numFmtId="57" fontId="9" fillId="2" borderId="8" xfId="2" applyNumberFormat="1" applyFont="1" applyFill="1" applyBorder="1" applyAlignment="1">
      <alignment horizontal="center"/>
    </xf>
    <xf numFmtId="0" fontId="8" fillId="0" borderId="8" xfId="2" applyFont="1" applyBorder="1" applyAlignment="1">
      <alignment horizontal="center" vertical="top"/>
    </xf>
    <xf numFmtId="0" fontId="8" fillId="0" borderId="8" xfId="2" applyFont="1" applyBorder="1" applyAlignment="1">
      <alignment shrinkToFit="1"/>
    </xf>
    <xf numFmtId="177" fontId="8" fillId="0" borderId="8" xfId="2" applyNumberFormat="1" applyFont="1" applyBorder="1" applyAlignment="1">
      <alignment shrinkToFit="1"/>
    </xf>
    <xf numFmtId="177" fontId="8" fillId="0" borderId="8" xfId="2" applyNumberFormat="1" applyFont="1" applyBorder="1"/>
    <xf numFmtId="0" fontId="9" fillId="2" borderId="8" xfId="2" applyFont="1" applyFill="1" applyBorder="1"/>
    <xf numFmtId="9" fontId="8" fillId="0" borderId="8" xfId="2" applyNumberFormat="1" applyFont="1" applyBorder="1" applyAlignment="1">
      <alignment horizontal="center"/>
    </xf>
    <xf numFmtId="0" fontId="8" fillId="0" borderId="8" xfId="2" applyFont="1" applyBorder="1" applyAlignment="1"/>
    <xf numFmtId="0" fontId="9" fillId="2" borderId="6" xfId="2" applyFont="1" applyFill="1" applyBorder="1"/>
    <xf numFmtId="0" fontId="8" fillId="0" borderId="6" xfId="2" applyFont="1" applyBorder="1" applyAlignment="1">
      <alignment horizontal="center"/>
    </xf>
    <xf numFmtId="0" fontId="8" fillId="0" borderId="6" xfId="2" applyFont="1" applyBorder="1"/>
    <xf numFmtId="0" fontId="8" fillId="0" borderId="6" xfId="2" applyFont="1" applyBorder="1" applyAlignment="1">
      <alignment horizontal="right"/>
    </xf>
    <xf numFmtId="178" fontId="8" fillId="0" borderId="6" xfId="2" applyNumberFormat="1" applyFont="1" applyBorder="1"/>
    <xf numFmtId="57" fontId="8" fillId="0" borderId="6" xfId="2" applyNumberFormat="1" applyFont="1" applyBorder="1" applyAlignment="1">
      <alignment horizontal="center"/>
    </xf>
    <xf numFmtId="57" fontId="9" fillId="2" borderId="6" xfId="2" applyNumberFormat="1" applyFont="1" applyFill="1" applyBorder="1" applyAlignment="1">
      <alignment horizontal="center"/>
    </xf>
    <xf numFmtId="37" fontId="6" fillId="3" borderId="0" xfId="0" applyFont="1" applyFill="1"/>
    <xf numFmtId="37" fontId="5" fillId="3" borderId="0" xfId="0" applyFont="1" applyFill="1"/>
    <xf numFmtId="37" fontId="5" fillId="0" borderId="0" xfId="0" applyFont="1"/>
    <xf numFmtId="37" fontId="8" fillId="2" borderId="8" xfId="2" applyNumberFormat="1" applyFont="1" applyFill="1" applyBorder="1" applyAlignment="1">
      <alignment horizontal="center" vertical="top"/>
    </xf>
    <xf numFmtId="37" fontId="5" fillId="2" borderId="0" xfId="0" applyFont="1" applyFill="1"/>
    <xf numFmtId="0" fontId="13" fillId="2" borderId="0" xfId="6" applyFont="1" applyFill="1" applyAlignment="1">
      <alignment horizontal="center"/>
    </xf>
    <xf numFmtId="37" fontId="5" fillId="2" borderId="7" xfId="0" applyFont="1" applyFill="1" applyBorder="1" applyAlignment="1">
      <alignment horizontal="center" vertical="center" shrinkToFit="1"/>
    </xf>
    <xf numFmtId="37" fontId="5" fillId="2" borderId="6" xfId="0" applyFont="1" applyFill="1" applyBorder="1" applyAlignment="1">
      <alignment horizontal="center" vertical="center" shrinkToFit="1"/>
    </xf>
    <xf numFmtId="37" fontId="7" fillId="2" borderId="1" xfId="4" applyNumberFormat="1" applyFont="1" applyFill="1" applyBorder="1" applyAlignment="1">
      <alignment horizontal="center" vertical="center"/>
    </xf>
    <xf numFmtId="0" fontId="8" fillId="2" borderId="1" xfId="4" applyNumberFormat="1" applyFont="1" applyFill="1" applyBorder="1" applyAlignment="1">
      <alignment horizontal="center" vertical="center"/>
    </xf>
    <xf numFmtId="0" fontId="7" fillId="2" borderId="1" xfId="3" applyFont="1" applyFill="1" applyBorder="1" applyAlignment="1">
      <alignment horizontal="center"/>
    </xf>
    <xf numFmtId="0" fontId="5" fillId="0" borderId="0" xfId="3" applyFont="1" applyAlignment="1">
      <alignment horizontal="center"/>
    </xf>
    <xf numFmtId="37" fontId="9" fillId="4" borderId="0" xfId="0" applyFont="1" applyFill="1" applyAlignment="1" applyProtection="1">
      <alignment vertical="center"/>
    </xf>
    <xf numFmtId="37" fontId="9" fillId="4" borderId="0" xfId="0" applyFont="1" applyFill="1" applyAlignment="1" applyProtection="1">
      <alignment horizontal="right" vertical="center"/>
    </xf>
    <xf numFmtId="37" fontId="9" fillId="4" borderId="0" xfId="0" applyFont="1" applyFill="1" applyProtection="1"/>
    <xf numFmtId="37" fontId="9" fillId="4" borderId="0" xfId="0" applyFont="1" applyFill="1" applyBorder="1" applyAlignment="1" applyProtection="1">
      <alignment horizontal="center" vertical="center" shrinkToFit="1"/>
    </xf>
    <xf numFmtId="37" fontId="9" fillId="4" borderId="0" xfId="0" applyFont="1" applyFill="1" applyAlignment="1" applyProtection="1">
      <alignment shrinkToFit="1"/>
    </xf>
    <xf numFmtId="37" fontId="9" fillId="4" borderId="18" xfId="0" applyFont="1" applyFill="1" applyBorder="1" applyAlignment="1" applyProtection="1">
      <alignment horizontal="center" vertical="center" wrapText="1"/>
    </xf>
    <xf numFmtId="37" fontId="9" fillId="4" borderId="18" xfId="0" applyFont="1" applyFill="1" applyBorder="1" applyAlignment="1" applyProtection="1">
      <alignment horizontal="center" vertical="center" shrinkToFit="1"/>
    </xf>
    <xf numFmtId="38" fontId="9" fillId="4" borderId="4" xfId="1" applyFont="1" applyFill="1" applyBorder="1" applyAlignment="1" applyProtection="1">
      <alignment horizontal="right"/>
    </xf>
    <xf numFmtId="38" fontId="9" fillId="4" borderId="8" xfId="1" applyFont="1" applyFill="1" applyBorder="1" applyProtection="1"/>
    <xf numFmtId="38" fontId="9" fillId="4" borderId="17" xfId="1" applyFont="1" applyFill="1" applyBorder="1" applyProtection="1"/>
    <xf numFmtId="38" fontId="9" fillId="4" borderId="19" xfId="1" applyFont="1" applyFill="1" applyBorder="1" applyProtection="1"/>
    <xf numFmtId="38" fontId="9" fillId="4" borderId="0" xfId="1" applyFont="1" applyFill="1" applyBorder="1" applyProtection="1"/>
    <xf numFmtId="182" fontId="9" fillId="4" borderId="0" xfId="0" applyNumberFormat="1" applyFont="1" applyFill="1" applyBorder="1" applyAlignment="1" applyProtection="1">
      <alignment horizontal="center"/>
    </xf>
    <xf numFmtId="0" fontId="9" fillId="4" borderId="19" xfId="0" applyNumberFormat="1" applyFont="1" applyFill="1" applyBorder="1" applyAlignment="1" applyProtection="1">
      <alignment horizontal="center"/>
    </xf>
    <xf numFmtId="38" fontId="9" fillId="4" borderId="7" xfId="1" applyFont="1" applyFill="1" applyBorder="1" applyAlignment="1" applyProtection="1">
      <alignment horizontal="center"/>
    </xf>
    <xf numFmtId="0" fontId="9" fillId="4" borderId="1" xfId="0" applyNumberFormat="1" applyFont="1" applyFill="1" applyBorder="1" applyAlignment="1" applyProtection="1"/>
    <xf numFmtId="0" fontId="9" fillId="4" borderId="7" xfId="0" applyNumberFormat="1" applyFont="1" applyFill="1" applyBorder="1" applyAlignment="1" applyProtection="1">
      <alignment horizontal="center"/>
    </xf>
    <xf numFmtId="37" fontId="9" fillId="4" borderId="2" xfId="0" applyFont="1" applyFill="1" applyBorder="1" applyProtection="1"/>
    <xf numFmtId="37" fontId="9" fillId="4" borderId="12" xfId="0" applyFont="1" applyFill="1" applyBorder="1" applyProtection="1"/>
    <xf numFmtId="37" fontId="9" fillId="4" borderId="4" xfId="0" applyFont="1" applyFill="1" applyBorder="1" applyProtection="1"/>
    <xf numFmtId="38" fontId="9" fillId="4" borderId="3" xfId="1" applyFont="1" applyFill="1" applyBorder="1" applyProtection="1"/>
    <xf numFmtId="37" fontId="9" fillId="4" borderId="3" xfId="0" applyFont="1" applyFill="1" applyBorder="1" applyAlignment="1" applyProtection="1">
      <alignment horizontal="center" shrinkToFit="1"/>
    </xf>
    <xf numFmtId="37" fontId="9" fillId="4" borderId="3" xfId="0" applyFont="1" applyFill="1" applyBorder="1" applyAlignment="1" applyProtection="1">
      <alignment horizontal="center"/>
    </xf>
    <xf numFmtId="57" fontId="9" fillId="4" borderId="6" xfId="0" applyNumberFormat="1" applyFont="1" applyFill="1" applyBorder="1" applyAlignment="1" applyProtection="1">
      <alignment horizontal="center"/>
    </xf>
    <xf numFmtId="38" fontId="9" fillId="4" borderId="6" xfId="1" applyFont="1" applyFill="1" applyBorder="1" applyProtection="1"/>
    <xf numFmtId="37" fontId="9" fillId="4" borderId="17" xfId="0" applyFont="1" applyFill="1" applyBorder="1" applyAlignment="1" applyProtection="1">
      <alignment horizontal="center" wrapText="1"/>
    </xf>
    <xf numFmtId="37" fontId="17" fillId="4" borderId="19" xfId="0" applyFont="1" applyFill="1" applyBorder="1" applyAlignment="1" applyProtection="1">
      <alignment horizontal="center" wrapText="1"/>
    </xf>
    <xf numFmtId="38" fontId="9" fillId="4" borderId="2" xfId="1" applyFont="1" applyFill="1" applyBorder="1" applyProtection="1"/>
    <xf numFmtId="38" fontId="9" fillId="4" borderId="12" xfId="1" applyFont="1" applyFill="1" applyBorder="1" applyProtection="1"/>
    <xf numFmtId="38" fontId="9" fillId="4" borderId="5" xfId="1" applyFont="1" applyFill="1" applyBorder="1" applyProtection="1"/>
    <xf numFmtId="38" fontId="9" fillId="4" borderId="1" xfId="1" applyFont="1" applyFill="1" applyBorder="1" applyProtection="1"/>
    <xf numFmtId="37" fontId="9" fillId="4" borderId="3" xfId="0" applyFont="1" applyFill="1" applyBorder="1" applyAlignment="1" applyProtection="1">
      <alignment horizontal="center" vertical="center" wrapText="1"/>
    </xf>
    <xf numFmtId="37" fontId="9" fillId="4" borderId="8" xfId="0" applyFont="1" applyFill="1" applyBorder="1" applyAlignment="1" applyProtection="1">
      <alignment horizontal="center" vertical="center" wrapText="1"/>
    </xf>
    <xf numFmtId="37" fontId="9" fillId="4" borderId="6" xfId="0" applyFont="1" applyFill="1" applyBorder="1" applyAlignment="1" applyProtection="1">
      <alignment horizontal="center" vertical="center" wrapText="1"/>
    </xf>
    <xf numFmtId="37" fontId="9" fillId="4" borderId="17" xfId="0" applyFont="1" applyFill="1" applyBorder="1" applyAlignment="1" applyProtection="1">
      <alignment shrinkToFit="1"/>
    </xf>
    <xf numFmtId="37" fontId="9" fillId="4" borderId="19" xfId="0" applyFont="1" applyFill="1" applyBorder="1" applyAlignment="1" applyProtection="1">
      <alignment shrinkToFit="1"/>
    </xf>
    <xf numFmtId="37" fontId="11" fillId="4" borderId="0" xfId="0" applyFont="1" applyFill="1" applyProtection="1"/>
    <xf numFmtId="37" fontId="9" fillId="4" borderId="17" xfId="0" applyFont="1" applyFill="1" applyBorder="1" applyAlignment="1" applyProtection="1"/>
    <xf numFmtId="37" fontId="9" fillId="4" borderId="19" xfId="0" applyFont="1" applyFill="1" applyBorder="1" applyAlignment="1" applyProtection="1"/>
    <xf numFmtId="37" fontId="9" fillId="4" borderId="3" xfId="0" applyFont="1" applyFill="1" applyBorder="1" applyAlignment="1" applyProtection="1">
      <alignment horizontal="center" vertical="center"/>
    </xf>
    <xf numFmtId="37" fontId="11" fillId="4" borderId="17" xfId="0" applyFont="1" applyFill="1" applyBorder="1" applyProtection="1"/>
    <xf numFmtId="37" fontId="9" fillId="4" borderId="8" xfId="0" applyFont="1" applyFill="1" applyBorder="1" applyAlignment="1" applyProtection="1">
      <alignment horizontal="center" vertical="center"/>
    </xf>
    <xf numFmtId="37" fontId="9" fillId="4" borderId="6" xfId="0" applyFont="1" applyFill="1" applyBorder="1" applyAlignment="1" applyProtection="1">
      <alignment horizontal="center" vertical="center"/>
    </xf>
    <xf numFmtId="37" fontId="9" fillId="4" borderId="5" xfId="0" applyFont="1" applyFill="1" applyBorder="1" applyAlignment="1" applyProtection="1"/>
    <xf numFmtId="37" fontId="9" fillId="4" borderId="7" xfId="0" applyFont="1" applyFill="1" applyBorder="1" applyAlignment="1" applyProtection="1"/>
    <xf numFmtId="37" fontId="9" fillId="4" borderId="0" xfId="0" applyFont="1" applyFill="1" applyAlignment="1" applyProtection="1"/>
    <xf numFmtId="37" fontId="9" fillId="4" borderId="0" xfId="0" applyFont="1" applyFill="1" applyAlignment="1" applyProtection="1">
      <alignment horizontal="center"/>
    </xf>
    <xf numFmtId="37" fontId="9" fillId="4" borderId="0" xfId="0" applyFont="1" applyFill="1" applyAlignment="1" applyProtection="1">
      <alignment horizontal="center" shrinkToFit="1"/>
    </xf>
    <xf numFmtId="37" fontId="9" fillId="4" borderId="0" xfId="0" applyFont="1" applyFill="1" applyBorder="1" applyAlignment="1" applyProtection="1"/>
    <xf numFmtId="37" fontId="9" fillId="4" borderId="0" xfId="0" applyFont="1" applyFill="1" applyBorder="1" applyAlignment="1" applyProtection="1">
      <alignment wrapText="1"/>
    </xf>
    <xf numFmtId="37" fontId="9" fillId="4" borderId="0" xfId="0" applyFont="1" applyFill="1" applyAlignment="1" applyProtection="1">
      <alignment vertical="top" wrapText="1"/>
    </xf>
    <xf numFmtId="37" fontId="9" fillId="4" borderId="0" xfId="0" applyFont="1" applyFill="1" applyAlignment="1" applyProtection="1">
      <alignment horizontal="right"/>
    </xf>
    <xf numFmtId="179" fontId="8" fillId="4" borderId="13" xfId="0" applyNumberFormat="1" applyFont="1" applyFill="1" applyBorder="1" applyProtection="1"/>
    <xf numFmtId="179" fontId="8" fillId="4" borderId="20" xfId="0" applyNumberFormat="1" applyFont="1" applyFill="1" applyBorder="1" applyProtection="1"/>
    <xf numFmtId="37" fontId="9" fillId="4" borderId="0" xfId="0" applyFont="1" applyFill="1" applyAlignment="1" applyProtection="1">
      <alignment vertical="center" wrapText="1"/>
    </xf>
    <xf numFmtId="180" fontId="8" fillId="4" borderId="21" xfId="0" applyNumberFormat="1" applyFont="1" applyFill="1" applyBorder="1" applyProtection="1"/>
    <xf numFmtId="180" fontId="8" fillId="4" borderId="22" xfId="0" applyNumberFormat="1" applyFont="1" applyFill="1" applyBorder="1" applyProtection="1"/>
    <xf numFmtId="38" fontId="9" fillId="5" borderId="3" xfId="1" applyFont="1" applyFill="1" applyBorder="1" applyProtection="1"/>
    <xf numFmtId="38" fontId="9" fillId="5" borderId="8" xfId="1" applyFont="1" applyFill="1" applyBorder="1" applyProtection="1"/>
    <xf numFmtId="38" fontId="9" fillId="5" borderId="6" xfId="1" applyFont="1" applyFill="1" applyBorder="1" applyProtection="1"/>
    <xf numFmtId="38" fontId="9" fillId="5" borderId="3" xfId="1" applyFont="1" applyFill="1" applyBorder="1" applyAlignment="1" applyProtection="1">
      <alignment horizontal="right"/>
    </xf>
    <xf numFmtId="181" fontId="9" fillId="5" borderId="17" xfId="1" applyNumberFormat="1" applyFont="1" applyFill="1" applyBorder="1" applyAlignment="1" applyProtection="1"/>
    <xf numFmtId="38" fontId="9" fillId="5" borderId="1" xfId="1" applyFont="1" applyFill="1" applyBorder="1" applyProtection="1"/>
    <xf numFmtId="38" fontId="9" fillId="5" borderId="2" xfId="1" applyFont="1" applyFill="1" applyBorder="1" applyAlignment="1" applyProtection="1">
      <alignment horizontal="right"/>
    </xf>
    <xf numFmtId="38" fontId="9" fillId="5" borderId="12" xfId="1" applyFont="1" applyFill="1" applyBorder="1" applyAlignment="1" applyProtection="1">
      <alignment horizontal="right"/>
    </xf>
    <xf numFmtId="38" fontId="9" fillId="5" borderId="4" xfId="1" applyFont="1" applyFill="1" applyBorder="1" applyAlignment="1" applyProtection="1">
      <alignment horizontal="right"/>
    </xf>
    <xf numFmtId="38" fontId="9" fillId="5" borderId="7" xfId="1" applyFont="1" applyFill="1" applyBorder="1" applyAlignment="1" applyProtection="1">
      <alignment horizontal="center"/>
    </xf>
    <xf numFmtId="38" fontId="9" fillId="5" borderId="17" xfId="1" applyFont="1" applyFill="1" applyBorder="1" applyProtection="1"/>
    <xf numFmtId="38" fontId="9" fillId="5" borderId="0" xfId="1" applyFont="1" applyFill="1" applyBorder="1" applyProtection="1"/>
    <xf numFmtId="38" fontId="9" fillId="5" borderId="2" xfId="1" applyFont="1" applyFill="1" applyBorder="1" applyProtection="1"/>
    <xf numFmtId="38" fontId="9" fillId="5" borderId="12" xfId="1" applyFont="1" applyFill="1" applyBorder="1" applyProtection="1"/>
    <xf numFmtId="38" fontId="9" fillId="5" borderId="19" xfId="1" applyFont="1" applyFill="1" applyBorder="1" applyAlignment="1" applyProtection="1">
      <alignment horizontal="center"/>
    </xf>
    <xf numFmtId="38" fontId="9" fillId="5" borderId="19" xfId="1" applyFont="1" applyFill="1" applyBorder="1" applyProtection="1"/>
    <xf numFmtId="38" fontId="9" fillId="5" borderId="5" xfId="1" applyFont="1" applyFill="1" applyBorder="1" applyProtection="1"/>
    <xf numFmtId="38" fontId="9" fillId="5" borderId="7" xfId="1" applyFont="1" applyFill="1" applyBorder="1" applyProtection="1"/>
    <xf numFmtId="38" fontId="9" fillId="5" borderId="4" xfId="1" applyFont="1" applyFill="1" applyBorder="1" applyProtection="1"/>
    <xf numFmtId="38" fontId="9" fillId="5" borderId="4" xfId="1" applyFont="1" applyFill="1" applyBorder="1" applyAlignment="1" applyProtection="1">
      <alignment horizontal="right"/>
    </xf>
    <xf numFmtId="38" fontId="9" fillId="5" borderId="19" xfId="1" applyFont="1" applyFill="1" applyBorder="1" applyProtection="1"/>
    <xf numFmtId="38" fontId="9" fillId="5" borderId="4" xfId="1" applyFont="1" applyFill="1" applyBorder="1" applyProtection="1"/>
    <xf numFmtId="38" fontId="9" fillId="5" borderId="7" xfId="1" applyFont="1" applyFill="1" applyBorder="1" applyProtection="1"/>
    <xf numFmtId="38" fontId="21" fillId="0" borderId="0" xfId="7" applyFont="1" applyFill="1">
      <alignment vertical="center"/>
    </xf>
    <xf numFmtId="38" fontId="2" fillId="0" borderId="0" xfId="7" applyFont="1" applyFill="1">
      <alignment vertical="center"/>
    </xf>
    <xf numFmtId="38" fontId="22" fillId="0" borderId="0" xfId="7" applyFont="1" applyFill="1">
      <alignment vertical="center"/>
    </xf>
    <xf numFmtId="38" fontId="2" fillId="3" borderId="4" xfId="7" applyFont="1" applyFill="1" applyBorder="1" applyAlignment="1">
      <alignment horizontal="distributed" vertical="center" wrapText="1" justifyLastLine="1"/>
    </xf>
    <xf numFmtId="38" fontId="2" fillId="3" borderId="33" xfId="7" applyFont="1" applyFill="1" applyBorder="1" applyAlignment="1">
      <alignment horizontal="distributed" vertical="center" wrapText="1" justifyLastLine="1"/>
    </xf>
    <xf numFmtId="38" fontId="2" fillId="3" borderId="19" xfId="7" applyFont="1" applyFill="1" applyBorder="1" applyAlignment="1">
      <alignment horizontal="distributed" vertical="center" wrapText="1" justifyLastLine="1"/>
    </xf>
    <xf numFmtId="0" fontId="2" fillId="3" borderId="37" xfId="8" applyFont="1" applyFill="1" applyBorder="1" applyAlignment="1">
      <alignment horizontal="distributed" vertical="center" wrapText="1" justifyLastLine="1"/>
    </xf>
    <xf numFmtId="38" fontId="2" fillId="3" borderId="40" xfId="7" applyFont="1" applyFill="1" applyBorder="1" applyAlignment="1">
      <alignment horizontal="distributed" vertical="center" wrapText="1" justifyLastLine="1"/>
    </xf>
    <xf numFmtId="0" fontId="2" fillId="3" borderId="43" xfId="8" applyFont="1" applyFill="1" applyBorder="1" applyAlignment="1">
      <alignment horizontal="distributed" vertical="center" wrapText="1" justifyLastLine="1"/>
    </xf>
    <xf numFmtId="38" fontId="2" fillId="0" borderId="23" xfId="7" applyFont="1" applyFill="1" applyBorder="1" applyAlignment="1">
      <alignment horizontal="center" vertical="center" wrapText="1"/>
    </xf>
    <xf numFmtId="38" fontId="2" fillId="0" borderId="24" xfId="7" applyFont="1" applyFill="1" applyBorder="1" applyAlignment="1">
      <alignment vertical="center" wrapText="1"/>
    </xf>
    <xf numFmtId="38" fontId="2" fillId="0" borderId="48" xfId="7" applyFont="1" applyFill="1" applyBorder="1" applyAlignment="1">
      <alignment horizontal="right" vertical="center" wrapText="1"/>
    </xf>
    <xf numFmtId="38" fontId="2" fillId="0" borderId="49" xfId="7" applyFont="1" applyFill="1" applyBorder="1" applyAlignment="1">
      <alignment horizontal="right" vertical="center" wrapText="1"/>
    </xf>
    <xf numFmtId="38" fontId="2" fillId="0" borderId="25" xfId="7" applyFont="1" applyFill="1" applyBorder="1" applyAlignment="1">
      <alignment horizontal="right" vertical="center" wrapText="1"/>
    </xf>
    <xf numFmtId="38" fontId="2" fillId="0" borderId="23" xfId="7" applyFont="1" applyFill="1" applyBorder="1" applyAlignment="1">
      <alignment horizontal="right" vertical="center" wrapText="1"/>
    </xf>
    <xf numFmtId="38" fontId="2" fillId="0" borderId="51" xfId="7" applyFont="1" applyFill="1" applyBorder="1" applyAlignment="1">
      <alignment horizontal="right" vertical="center" wrapText="1"/>
    </xf>
    <xf numFmtId="38" fontId="2" fillId="0" borderId="24" xfId="7" applyFont="1" applyFill="1" applyBorder="1" applyAlignment="1">
      <alignment horizontal="right" vertical="center" wrapText="1"/>
    </xf>
    <xf numFmtId="38" fontId="2" fillId="0" borderId="29" xfId="7" applyFont="1" applyFill="1" applyBorder="1" applyAlignment="1">
      <alignment horizontal="right" vertical="center" wrapText="1"/>
    </xf>
    <xf numFmtId="38" fontId="2" fillId="0" borderId="17" xfId="7" applyFont="1" applyFill="1" applyBorder="1" applyAlignment="1">
      <alignment horizontal="right" vertical="center" wrapText="1"/>
    </xf>
    <xf numFmtId="38" fontId="2" fillId="0" borderId="28" xfId="7" applyFont="1" applyFill="1" applyBorder="1" applyAlignment="1">
      <alignment horizontal="center" vertical="center"/>
    </xf>
    <xf numFmtId="38" fontId="2" fillId="0" borderId="0" xfId="7" applyFont="1" applyFill="1" applyBorder="1">
      <alignment vertical="center"/>
    </xf>
    <xf numFmtId="38" fontId="2" fillId="0" borderId="29" xfId="7" applyFont="1" applyFill="1" applyBorder="1" applyAlignment="1">
      <alignment horizontal="left" vertical="center" wrapText="1"/>
    </xf>
    <xf numFmtId="38" fontId="2" fillId="0" borderId="19" xfId="7" applyFont="1" applyFill="1" applyBorder="1" applyAlignment="1">
      <alignment vertical="center" wrapText="1"/>
    </xf>
    <xf numFmtId="38" fontId="2" fillId="0" borderId="0" xfId="7" applyFont="1" applyFill="1" applyBorder="1" applyAlignment="1">
      <alignment horizontal="right" vertical="center" wrapText="1"/>
    </xf>
    <xf numFmtId="38" fontId="2" fillId="0" borderId="8" xfId="7" applyFont="1" applyFill="1" applyBorder="1" applyAlignment="1">
      <alignment horizontal="right" vertical="center" wrapText="1"/>
    </xf>
    <xf numFmtId="38" fontId="2" fillId="0" borderId="37" xfId="7" applyFont="1" applyFill="1" applyBorder="1" applyAlignment="1">
      <alignment horizontal="right" vertical="center" wrapText="1"/>
    </xf>
    <xf numFmtId="38" fontId="2" fillId="0" borderId="19" xfId="7" applyFont="1" applyFill="1" applyBorder="1" applyAlignment="1">
      <alignment horizontal="right" vertical="center" wrapText="1"/>
    </xf>
    <xf numFmtId="38" fontId="2" fillId="0" borderId="32" xfId="7" applyFont="1" applyFill="1" applyBorder="1" applyAlignment="1">
      <alignment horizontal="center" vertical="center"/>
    </xf>
    <xf numFmtId="38" fontId="2" fillId="0" borderId="36" xfId="7" applyFont="1" applyFill="1" applyBorder="1" applyAlignment="1">
      <alignment horizontal="left" vertical="center" wrapText="1"/>
    </xf>
    <xf numFmtId="38" fontId="2" fillId="0" borderId="10" xfId="7" applyFont="1" applyFill="1" applyBorder="1" applyAlignment="1">
      <alignment vertical="center" wrapText="1"/>
    </xf>
    <xf numFmtId="38" fontId="2" fillId="0" borderId="9" xfId="7" applyFont="1" applyFill="1" applyBorder="1" applyAlignment="1">
      <alignment horizontal="right" vertical="center" wrapText="1"/>
    </xf>
    <xf numFmtId="38" fontId="2" fillId="0" borderId="11" xfId="7" applyFont="1" applyFill="1" applyBorder="1" applyAlignment="1">
      <alignment horizontal="right" vertical="center" wrapText="1"/>
    </xf>
    <xf numFmtId="38" fontId="2" fillId="0" borderId="18" xfId="7" applyFont="1" applyFill="1" applyBorder="1" applyAlignment="1">
      <alignment horizontal="right" vertical="center" wrapText="1"/>
    </xf>
    <xf numFmtId="38" fontId="2" fillId="0" borderId="36" xfId="7" applyFont="1" applyFill="1" applyBorder="1" applyAlignment="1">
      <alignment horizontal="right" vertical="center" wrapText="1"/>
    </xf>
    <xf numFmtId="38" fontId="2" fillId="0" borderId="52" xfId="7" applyFont="1" applyFill="1" applyBorder="1" applyAlignment="1">
      <alignment horizontal="right" vertical="center" wrapText="1"/>
    </xf>
    <xf numFmtId="38" fontId="2" fillId="0" borderId="10" xfId="7" applyFont="1" applyFill="1" applyBorder="1" applyAlignment="1">
      <alignment horizontal="right" vertical="center" wrapText="1"/>
    </xf>
    <xf numFmtId="38" fontId="2" fillId="0" borderId="53" xfId="7" applyFont="1" applyFill="1" applyBorder="1" applyAlignment="1">
      <alignment horizontal="center" vertical="center"/>
    </xf>
    <xf numFmtId="38" fontId="2" fillId="0" borderId="2" xfId="7" applyFont="1" applyFill="1" applyBorder="1" applyAlignment="1">
      <alignment horizontal="right" vertical="center" wrapText="1"/>
    </xf>
    <xf numFmtId="38" fontId="2" fillId="0" borderId="3" xfId="7" applyFont="1" applyFill="1" applyBorder="1" applyAlignment="1">
      <alignment horizontal="right" vertical="center" wrapText="1"/>
    </xf>
    <xf numFmtId="38" fontId="2" fillId="0" borderId="4" xfId="7" applyFont="1" applyFill="1" applyBorder="1" applyAlignment="1">
      <alignment horizontal="right" vertical="center" wrapText="1"/>
    </xf>
    <xf numFmtId="38" fontId="2" fillId="0" borderId="33" xfId="7" applyFont="1" applyFill="1" applyBorder="1" applyAlignment="1">
      <alignment horizontal="right" vertical="center" wrapText="1"/>
    </xf>
    <xf numFmtId="38" fontId="2" fillId="3" borderId="54" xfId="7" applyFont="1" applyFill="1" applyBorder="1" applyAlignment="1">
      <alignment horizontal="left" vertical="center" wrapText="1"/>
    </xf>
    <xf numFmtId="38" fontId="2" fillId="3" borderId="46" xfId="7" applyFont="1" applyFill="1" applyBorder="1" applyAlignment="1">
      <alignment vertical="center" wrapText="1"/>
    </xf>
    <xf numFmtId="38" fontId="2" fillId="3" borderId="57" xfId="7" applyFont="1" applyFill="1" applyBorder="1" applyAlignment="1">
      <alignment horizontal="right" vertical="center" wrapText="1"/>
    </xf>
    <xf numFmtId="38" fontId="2" fillId="3" borderId="46" xfId="7" applyFont="1" applyFill="1" applyBorder="1" applyAlignment="1">
      <alignment horizontal="right" vertical="center" wrapText="1"/>
    </xf>
    <xf numFmtId="38" fontId="2" fillId="3" borderId="58" xfId="7" applyFont="1" applyFill="1" applyBorder="1" applyAlignment="1">
      <alignment horizontal="right" vertical="center" wrapText="1"/>
    </xf>
    <xf numFmtId="38" fontId="2" fillId="3" borderId="59" xfId="7" applyFont="1" applyFill="1" applyBorder="1" applyAlignment="1">
      <alignment horizontal="right" vertical="center" wrapText="1"/>
    </xf>
    <xf numFmtId="38" fontId="2" fillId="3" borderId="60" xfId="7" applyFont="1" applyFill="1" applyBorder="1" applyAlignment="1">
      <alignment horizontal="right" vertical="center" wrapText="1"/>
    </xf>
    <xf numFmtId="38" fontId="2" fillId="3" borderId="45" xfId="7" applyFont="1" applyFill="1" applyBorder="1" applyAlignment="1">
      <alignment horizontal="right" vertical="center" wrapText="1"/>
    </xf>
    <xf numFmtId="38" fontId="2" fillId="3" borderId="61" xfId="7" applyFont="1" applyFill="1" applyBorder="1" applyAlignment="1">
      <alignment horizontal="center" vertical="center"/>
    </xf>
    <xf numFmtId="38" fontId="2" fillId="3" borderId="62" xfId="7" applyFont="1" applyFill="1" applyBorder="1" applyAlignment="1">
      <alignment vertical="center" shrinkToFit="1"/>
    </xf>
    <xf numFmtId="38" fontId="2" fillId="3" borderId="63" xfId="7" applyFont="1" applyFill="1" applyBorder="1" applyAlignment="1">
      <alignment vertical="center" wrapText="1"/>
    </xf>
    <xf numFmtId="38" fontId="2" fillId="3" borderId="64" xfId="7" applyFont="1" applyFill="1" applyBorder="1" applyAlignment="1">
      <alignment horizontal="right" vertical="center" wrapText="1"/>
    </xf>
    <xf numFmtId="38" fontId="2" fillId="3" borderId="65" xfId="7" applyFont="1" applyFill="1" applyBorder="1" applyAlignment="1">
      <alignment horizontal="right" vertical="center" wrapText="1"/>
    </xf>
    <xf numFmtId="38" fontId="2" fillId="3" borderId="66" xfId="7" applyFont="1" applyFill="1" applyBorder="1" applyAlignment="1">
      <alignment horizontal="right" vertical="center" wrapText="1"/>
    </xf>
    <xf numFmtId="38" fontId="2" fillId="3" borderId="67" xfId="7" applyFont="1" applyFill="1" applyBorder="1" applyAlignment="1">
      <alignment horizontal="right" vertical="center" wrapText="1"/>
    </xf>
    <xf numFmtId="38" fontId="2" fillId="3" borderId="63" xfId="7" applyFont="1" applyFill="1" applyBorder="1" applyAlignment="1">
      <alignment horizontal="right" vertical="center" wrapText="1"/>
    </xf>
    <xf numFmtId="38" fontId="2" fillId="3" borderId="68" xfId="7" applyFont="1" applyFill="1" applyBorder="1" applyAlignment="1">
      <alignment horizontal="right" vertical="center" wrapText="1"/>
    </xf>
    <xf numFmtId="38" fontId="2" fillId="3" borderId="69" xfId="7" applyFont="1" applyFill="1" applyBorder="1" applyAlignment="1">
      <alignment horizontal="right" vertical="center" wrapText="1"/>
    </xf>
    <xf numFmtId="38" fontId="2" fillId="3" borderId="70" xfId="7" applyFont="1" applyFill="1" applyBorder="1" applyAlignment="1">
      <alignment horizontal="right" vertical="center" wrapText="1"/>
    </xf>
    <xf numFmtId="38" fontId="2" fillId="3" borderId="71" xfId="7" applyFont="1" applyFill="1" applyBorder="1" applyAlignment="1">
      <alignment horizontal="right" vertical="center" wrapText="1"/>
    </xf>
    <xf numFmtId="38" fontId="2" fillId="3" borderId="72" xfId="7" applyFont="1" applyFill="1" applyBorder="1" applyAlignment="1">
      <alignment horizontal="center" vertical="center"/>
    </xf>
    <xf numFmtId="38" fontId="2" fillId="3" borderId="73" xfId="7" applyFont="1" applyFill="1" applyBorder="1" applyAlignment="1">
      <alignment vertical="center" shrinkToFit="1"/>
    </xf>
    <xf numFmtId="38" fontId="2" fillId="3" borderId="63" xfId="7" applyFont="1" applyFill="1" applyBorder="1" applyAlignment="1">
      <alignment horizontal="left" vertical="center" wrapText="1"/>
    </xf>
    <xf numFmtId="38" fontId="2" fillId="3" borderId="74" xfId="7" applyFont="1" applyFill="1" applyBorder="1" applyAlignment="1">
      <alignment horizontal="right" vertical="center" wrapText="1"/>
    </xf>
    <xf numFmtId="38" fontId="2" fillId="3" borderId="75" xfId="7" applyFont="1" applyFill="1" applyBorder="1" applyAlignment="1">
      <alignment horizontal="right" vertical="center" wrapText="1"/>
    </xf>
    <xf numFmtId="38" fontId="2" fillId="3" borderId="24" xfId="7" applyFont="1" applyFill="1" applyBorder="1" applyAlignment="1">
      <alignment horizontal="right" vertical="center" wrapText="1"/>
    </xf>
    <xf numFmtId="38" fontId="2" fillId="3" borderId="50" xfId="7" applyFont="1" applyFill="1" applyBorder="1" applyAlignment="1">
      <alignment horizontal="right" vertical="center" wrapText="1"/>
    </xf>
    <xf numFmtId="38" fontId="2" fillId="3" borderId="48" xfId="7" applyFont="1" applyFill="1" applyBorder="1" applyAlignment="1">
      <alignment horizontal="right" vertical="center" wrapText="1"/>
    </xf>
    <xf numFmtId="38" fontId="2" fillId="3" borderId="49" xfId="7" applyFont="1" applyFill="1" applyBorder="1" applyAlignment="1">
      <alignment horizontal="right" vertical="center" wrapText="1"/>
    </xf>
    <xf numFmtId="38" fontId="2" fillId="3" borderId="23" xfId="7" applyFont="1" applyFill="1" applyBorder="1" applyAlignment="1">
      <alignment horizontal="right" vertical="center" wrapText="1"/>
    </xf>
    <xf numFmtId="38" fontId="2" fillId="3" borderId="51" xfId="7" applyFont="1" applyFill="1" applyBorder="1" applyAlignment="1">
      <alignment horizontal="right" vertical="center" wrapText="1"/>
    </xf>
    <xf numFmtId="38" fontId="2" fillId="3" borderId="25" xfId="7" applyFont="1" applyFill="1" applyBorder="1" applyAlignment="1">
      <alignment horizontal="right" vertical="center" wrapText="1"/>
    </xf>
    <xf numFmtId="38" fontId="2" fillId="3" borderId="28" xfId="7" applyFont="1" applyFill="1" applyBorder="1" applyAlignment="1">
      <alignment horizontal="center" vertical="center"/>
    </xf>
    <xf numFmtId="180" fontId="24" fillId="3" borderId="63" xfId="7" applyNumberFormat="1" applyFont="1" applyFill="1" applyBorder="1" applyAlignment="1">
      <alignment horizontal="left" vertical="center" wrapText="1"/>
    </xf>
    <xf numFmtId="38" fontId="0" fillId="3" borderId="48" xfId="7" applyFont="1" applyFill="1" applyBorder="1" applyAlignment="1">
      <alignment horizontal="left" vertical="center" wrapText="1"/>
    </xf>
    <xf numFmtId="38" fontId="0" fillId="3" borderId="63" xfId="7" applyFont="1" applyFill="1" applyBorder="1" applyAlignment="1">
      <alignment vertical="center" wrapText="1"/>
    </xf>
    <xf numFmtId="38" fontId="23" fillId="0" borderId="0" xfId="7" applyFont="1" applyFill="1" applyAlignment="1">
      <alignment horizontal="right" vertical="top"/>
    </xf>
    <xf numFmtId="0" fontId="2" fillId="0" borderId="0" xfId="8" applyFont="1" applyAlignment="1">
      <alignment vertical="center"/>
    </xf>
    <xf numFmtId="0" fontId="2" fillId="0" borderId="0" xfId="8" applyFont="1">
      <alignment vertical="center"/>
    </xf>
    <xf numFmtId="0" fontId="2" fillId="0" borderId="0" xfId="8" applyFont="1" applyAlignment="1">
      <alignment horizontal="right" vertical="center"/>
    </xf>
    <xf numFmtId="0" fontId="25" fillId="0" borderId="6" xfId="8" applyFont="1" applyFill="1" applyBorder="1" applyAlignment="1">
      <alignment horizontal="center" vertical="center" wrapText="1"/>
    </xf>
    <xf numFmtId="0" fontId="25" fillId="0" borderId="9" xfId="8" applyFont="1" applyFill="1" applyBorder="1" applyAlignment="1">
      <alignment horizontal="center" vertical="center" wrapText="1"/>
    </xf>
    <xf numFmtId="0" fontId="25" fillId="0" borderId="18" xfId="8" applyFont="1" applyFill="1" applyBorder="1" applyAlignment="1">
      <alignment horizontal="center" vertical="center"/>
    </xf>
    <xf numFmtId="0" fontId="25" fillId="7" borderId="76" xfId="8" applyFont="1" applyFill="1" applyBorder="1">
      <alignment vertical="center"/>
    </xf>
    <xf numFmtId="0" fontId="25" fillId="7" borderId="77" xfId="8" applyFont="1" applyFill="1" applyBorder="1">
      <alignment vertical="center"/>
    </xf>
    <xf numFmtId="0" fontId="25" fillId="7" borderId="77" xfId="8" applyFont="1" applyFill="1" applyBorder="1" applyAlignment="1">
      <alignment horizontal="center" vertical="center"/>
    </xf>
    <xf numFmtId="178" fontId="25" fillId="7" borderId="77" xfId="8" applyNumberFormat="1" applyFont="1" applyFill="1" applyBorder="1">
      <alignment vertical="center"/>
    </xf>
    <xf numFmtId="9" fontId="25" fillId="7" borderId="77" xfId="8" applyNumberFormat="1" applyFont="1" applyFill="1" applyBorder="1">
      <alignment vertical="center"/>
    </xf>
    <xf numFmtId="178" fontId="25" fillId="8" borderId="78" xfId="8" applyNumberFormat="1" applyFont="1" applyFill="1" applyBorder="1">
      <alignment vertical="center"/>
    </xf>
    <xf numFmtId="178" fontId="25" fillId="4" borderId="77" xfId="8" applyNumberFormat="1" applyFont="1" applyFill="1" applyBorder="1">
      <alignment vertical="center"/>
    </xf>
    <xf numFmtId="178" fontId="25" fillId="8" borderId="77" xfId="8" applyNumberFormat="1" applyFont="1" applyFill="1" applyBorder="1">
      <alignment vertical="center"/>
    </xf>
    <xf numFmtId="0" fontId="25" fillId="0" borderId="79" xfId="8" applyFont="1" applyBorder="1">
      <alignment vertical="center"/>
    </xf>
    <xf numFmtId="0" fontId="25" fillId="0" borderId="80" xfId="8" applyFont="1" applyBorder="1">
      <alignment vertical="center"/>
    </xf>
    <xf numFmtId="0" fontId="25" fillId="0" borderId="78" xfId="8" applyFont="1" applyBorder="1">
      <alignment vertical="center"/>
    </xf>
    <xf numFmtId="0" fontId="25" fillId="7" borderId="78" xfId="8" applyFont="1" applyFill="1" applyBorder="1" applyAlignment="1">
      <alignment horizontal="center" vertical="center"/>
    </xf>
    <xf numFmtId="0" fontId="25" fillId="7" borderId="78" xfId="8" applyFont="1" applyFill="1" applyBorder="1">
      <alignment vertical="center"/>
    </xf>
    <xf numFmtId="178" fontId="25" fillId="7" borderId="78" xfId="8" applyNumberFormat="1" applyFont="1" applyFill="1" applyBorder="1">
      <alignment vertical="center"/>
    </xf>
    <xf numFmtId="9" fontId="25" fillId="7" borderId="78" xfId="8" applyNumberFormat="1" applyFont="1" applyFill="1" applyBorder="1">
      <alignment vertical="center"/>
    </xf>
    <xf numFmtId="178" fontId="25" fillId="4" borderId="78" xfId="8" applyNumberFormat="1" applyFont="1" applyFill="1" applyBorder="1">
      <alignment vertical="center"/>
    </xf>
    <xf numFmtId="0" fontId="25" fillId="0" borderId="81" xfId="8" applyFont="1" applyBorder="1" applyAlignment="1">
      <alignment vertical="center" wrapText="1"/>
    </xf>
    <xf numFmtId="0" fontId="25" fillId="0" borderId="81" xfId="8" applyFont="1" applyBorder="1">
      <alignment vertical="center"/>
    </xf>
    <xf numFmtId="0" fontId="25" fillId="0" borderId="6" xfId="8" applyFont="1" applyFill="1" applyBorder="1" applyAlignment="1">
      <alignment horizontal="center" vertical="center"/>
    </xf>
    <xf numFmtId="0" fontId="25" fillId="0" borderId="6" xfId="8" applyFont="1" applyFill="1" applyBorder="1">
      <alignment vertical="center"/>
    </xf>
    <xf numFmtId="178" fontId="25" fillId="0" borderId="6" xfId="8" applyNumberFormat="1" applyFont="1" applyFill="1" applyBorder="1">
      <alignment vertical="center"/>
    </xf>
    <xf numFmtId="9" fontId="25" fillId="0" borderId="6" xfId="8" applyNumberFormat="1" applyFont="1" applyFill="1" applyBorder="1">
      <alignment vertical="center"/>
    </xf>
    <xf numFmtId="0" fontId="25" fillId="0" borderId="7" xfId="8" applyFont="1" applyFill="1" applyBorder="1">
      <alignment vertical="center"/>
    </xf>
    <xf numFmtId="0" fontId="25" fillId="7" borderId="17" xfId="8" applyFont="1" applyFill="1" applyBorder="1">
      <alignment vertical="center"/>
    </xf>
    <xf numFmtId="0" fontId="25" fillId="7" borderId="8" xfId="8" applyFont="1" applyFill="1" applyBorder="1">
      <alignment vertical="center"/>
    </xf>
    <xf numFmtId="0" fontId="25" fillId="7" borderId="8" xfId="8" applyFont="1" applyFill="1" applyBorder="1" applyAlignment="1">
      <alignment horizontal="center" vertical="center"/>
    </xf>
    <xf numFmtId="178" fontId="25" fillId="7" borderId="8" xfId="8" applyNumberFormat="1" applyFont="1" applyFill="1" applyBorder="1">
      <alignment vertical="center"/>
    </xf>
    <xf numFmtId="9" fontId="25" fillId="7" borderId="8" xfId="8" applyNumberFormat="1" applyFont="1" applyFill="1" applyBorder="1">
      <alignment vertical="center"/>
    </xf>
    <xf numFmtId="178" fontId="25" fillId="8" borderId="8" xfId="8" applyNumberFormat="1" applyFont="1" applyFill="1" applyBorder="1">
      <alignment vertical="center"/>
    </xf>
    <xf numFmtId="178" fontId="25" fillId="4" borderId="8" xfId="8" applyNumberFormat="1" applyFont="1" applyFill="1" applyBorder="1">
      <alignment vertical="center"/>
    </xf>
    <xf numFmtId="0" fontId="25" fillId="0" borderId="19" xfId="8" applyFont="1" applyBorder="1">
      <alignment vertical="center"/>
    </xf>
    <xf numFmtId="0" fontId="25" fillId="0" borderId="80" xfId="8" applyFont="1" applyFill="1" applyBorder="1">
      <alignment vertical="center"/>
    </xf>
    <xf numFmtId="0" fontId="25" fillId="0" borderId="78" xfId="8" applyFont="1" applyFill="1" applyBorder="1">
      <alignment vertical="center"/>
    </xf>
    <xf numFmtId="0" fontId="25" fillId="0" borderId="8" xfId="8" applyFont="1" applyFill="1" applyBorder="1" applyAlignment="1">
      <alignment horizontal="center" vertical="center"/>
    </xf>
    <xf numFmtId="0" fontId="25" fillId="0" borderId="8" xfId="8" applyFont="1" applyFill="1" applyBorder="1">
      <alignment vertical="center"/>
    </xf>
    <xf numFmtId="178" fontId="25" fillId="0" borderId="8" xfId="8" applyNumberFormat="1" applyFont="1" applyFill="1" applyBorder="1">
      <alignment vertical="center"/>
    </xf>
    <xf numFmtId="9" fontId="25" fillId="0" borderId="8" xfId="8" applyNumberFormat="1" applyFont="1" applyFill="1" applyBorder="1">
      <alignment vertical="center"/>
    </xf>
    <xf numFmtId="0" fontId="25" fillId="0" borderId="19" xfId="8" applyFont="1" applyFill="1" applyBorder="1">
      <alignment vertical="center"/>
    </xf>
    <xf numFmtId="0" fontId="25" fillId="0" borderId="91" xfId="8" applyFont="1" applyBorder="1">
      <alignment vertical="center"/>
    </xf>
    <xf numFmtId="178" fontId="25" fillId="0" borderId="91" xfId="8" applyNumberFormat="1" applyFont="1" applyBorder="1">
      <alignment vertical="center"/>
    </xf>
    <xf numFmtId="37" fontId="9" fillId="4" borderId="0" xfId="0" applyFont="1" applyFill="1" applyAlignment="1" applyProtection="1">
      <alignment wrapText="1"/>
    </xf>
    <xf numFmtId="38" fontId="23" fillId="0" borderId="0" xfId="7" applyFont="1" applyFill="1">
      <alignment vertical="center"/>
    </xf>
    <xf numFmtId="38" fontId="2" fillId="3" borderId="3" xfId="7" applyFont="1" applyFill="1" applyBorder="1" applyAlignment="1">
      <alignment horizontal="distributed" vertical="center" wrapText="1" justifyLastLine="1"/>
    </xf>
    <xf numFmtId="0" fontId="25" fillId="0" borderId="18" xfId="8" applyFont="1" applyBorder="1" applyAlignment="1">
      <alignment horizontal="center" vertical="center" wrapText="1"/>
    </xf>
    <xf numFmtId="0" fontId="8" fillId="0" borderId="8" xfId="2" applyFont="1" applyBorder="1" applyAlignment="1">
      <alignment wrapText="1"/>
    </xf>
    <xf numFmtId="37" fontId="5" fillId="0" borderId="0" xfId="0" applyFont="1" applyAlignment="1">
      <alignment wrapText="1"/>
    </xf>
    <xf numFmtId="178" fontId="25" fillId="7" borderId="78" xfId="8" applyNumberFormat="1" applyFont="1" applyFill="1" applyBorder="1" applyAlignment="1">
      <alignment vertical="center" wrapText="1"/>
    </xf>
    <xf numFmtId="0" fontId="9" fillId="0" borderId="0" xfId="2" applyFont="1" applyAlignment="1">
      <alignment wrapText="1"/>
    </xf>
    <xf numFmtId="0" fontId="2" fillId="0" borderId="0" xfId="8" applyFont="1" applyAlignment="1">
      <alignment vertical="center" wrapText="1"/>
    </xf>
    <xf numFmtId="0" fontId="12" fillId="0" borderId="0" xfId="2" applyFont="1" applyAlignment="1">
      <alignment wrapText="1"/>
    </xf>
    <xf numFmtId="37" fontId="0" fillId="0" borderId="0" xfId="0" applyFont="1" applyAlignment="1">
      <alignment wrapText="1"/>
    </xf>
    <xf numFmtId="0" fontId="12" fillId="0" borderId="0" xfId="8" applyFont="1" applyAlignment="1">
      <alignment vertical="center" wrapText="1"/>
    </xf>
    <xf numFmtId="37" fontId="0" fillId="4" borderId="0" xfId="0" applyFont="1" applyFill="1" applyAlignment="1" applyProtection="1">
      <alignment wrapText="1"/>
    </xf>
    <xf numFmtId="0" fontId="9" fillId="2" borderId="0" xfId="2" applyFont="1" applyFill="1" applyAlignment="1">
      <alignment vertical="center"/>
    </xf>
    <xf numFmtId="38" fontId="9" fillId="5" borderId="2" xfId="1" applyFont="1" applyFill="1" applyBorder="1" applyAlignment="1" applyProtection="1">
      <alignment vertical="center"/>
    </xf>
    <xf numFmtId="38" fontId="23" fillId="0" borderId="0" xfId="7" applyFont="1" applyFill="1" applyAlignment="1">
      <alignment vertical="center"/>
    </xf>
    <xf numFmtId="38" fontId="2" fillId="0" borderId="17" xfId="7" applyFont="1" applyFill="1" applyBorder="1" applyAlignment="1">
      <alignment horizontal="center" vertical="center" wrapText="1"/>
    </xf>
    <xf numFmtId="38" fontId="2" fillId="0" borderId="2" xfId="7" applyFont="1" applyFill="1" applyBorder="1" applyAlignment="1">
      <alignment horizontal="center" vertical="center" wrapText="1" justifyLastLine="1"/>
    </xf>
    <xf numFmtId="38" fontId="2" fillId="0" borderId="9" xfId="7" applyFont="1" applyFill="1" applyBorder="1" applyAlignment="1">
      <alignment horizontal="center" vertical="center" wrapText="1"/>
    </xf>
    <xf numFmtId="38" fontId="2" fillId="3" borderId="56" xfId="7" applyFont="1" applyFill="1" applyBorder="1" applyAlignment="1">
      <alignment horizontal="center" vertical="center" wrapText="1" justifyLastLine="1"/>
    </xf>
    <xf numFmtId="0" fontId="2" fillId="3" borderId="8" xfId="8" applyFont="1" applyFill="1" applyBorder="1" applyAlignment="1">
      <alignment horizontal="distributed" vertical="center" justifyLastLine="1"/>
    </xf>
    <xf numFmtId="0" fontId="2" fillId="3" borderId="42" xfId="8" applyFont="1" applyFill="1" applyBorder="1" applyAlignment="1">
      <alignment horizontal="distributed" vertical="center" justifyLastLine="1"/>
    </xf>
    <xf numFmtId="38" fontId="2" fillId="3" borderId="55" xfId="7" applyFont="1" applyFill="1" applyBorder="1" applyAlignment="1">
      <alignment horizontal="right" vertical="center" wrapText="1"/>
    </xf>
    <xf numFmtId="0" fontId="1" fillId="0" borderId="0" xfId="9">
      <alignment vertical="center"/>
    </xf>
    <xf numFmtId="0" fontId="1" fillId="0" borderId="0" xfId="9" applyAlignment="1">
      <alignment horizontal="center" vertical="center"/>
    </xf>
    <xf numFmtId="0" fontId="1" fillId="0" borderId="6" xfId="9" applyBorder="1" applyAlignment="1">
      <alignment horizontal="center" vertical="center"/>
    </xf>
    <xf numFmtId="0" fontId="1" fillId="0" borderId="8" xfId="9" applyBorder="1">
      <alignment vertical="center"/>
    </xf>
    <xf numFmtId="0" fontId="1" fillId="0" borderId="17" xfId="9" applyBorder="1">
      <alignment vertical="center"/>
    </xf>
    <xf numFmtId="0" fontId="1" fillId="0" borderId="99" xfId="9" applyBorder="1">
      <alignment vertical="center"/>
    </xf>
    <xf numFmtId="0" fontId="1" fillId="0" borderId="19" xfId="9" applyBorder="1">
      <alignment vertical="center"/>
    </xf>
    <xf numFmtId="0" fontId="1" fillId="0" borderId="6" xfId="9" applyBorder="1">
      <alignment vertical="center"/>
    </xf>
    <xf numFmtId="0" fontId="1" fillId="0" borderId="96" xfId="9" applyBorder="1">
      <alignment vertical="center"/>
    </xf>
    <xf numFmtId="0" fontId="1" fillId="0" borderId="100" xfId="9" applyBorder="1">
      <alignment vertical="center"/>
    </xf>
    <xf numFmtId="0" fontId="1" fillId="0" borderId="97" xfId="9" applyBorder="1">
      <alignment vertical="center"/>
    </xf>
    <xf numFmtId="0" fontId="1" fillId="0" borderId="98" xfId="9" applyBorder="1">
      <alignment vertical="center"/>
    </xf>
    <xf numFmtId="0" fontId="1" fillId="0" borderId="103" xfId="9" applyBorder="1">
      <alignment vertical="center"/>
    </xf>
    <xf numFmtId="0" fontId="29" fillId="0" borderId="104" xfId="9" applyFont="1" applyBorder="1" applyAlignment="1">
      <alignment horizontal="right" vertical="center"/>
    </xf>
    <xf numFmtId="0" fontId="29" fillId="0" borderId="0" xfId="9" applyFont="1">
      <alignment vertical="center"/>
    </xf>
    <xf numFmtId="0" fontId="29" fillId="0" borderId="0" xfId="9" applyFont="1" applyBorder="1">
      <alignment vertical="center"/>
    </xf>
    <xf numFmtId="0" fontId="1" fillId="0" borderId="0" xfId="9" applyBorder="1">
      <alignment vertical="center"/>
    </xf>
    <xf numFmtId="38" fontId="30" fillId="0" borderId="0" xfId="7" applyFont="1" applyFill="1">
      <alignment vertical="center"/>
    </xf>
    <xf numFmtId="38" fontId="21" fillId="4" borderId="0" xfId="7" applyFont="1" applyFill="1">
      <alignment vertical="center"/>
    </xf>
    <xf numFmtId="38" fontId="2" fillId="6" borderId="23" xfId="7" applyFont="1" applyFill="1" applyBorder="1" applyAlignment="1">
      <alignment horizontal="distributed" vertical="center" wrapText="1" justifyLastLine="1"/>
    </xf>
    <xf numFmtId="38" fontId="2" fillId="6" borderId="29" xfId="7" applyFont="1" applyFill="1" applyBorder="1" applyAlignment="1">
      <alignment horizontal="distributed" vertical="center" wrapText="1" justifyLastLine="1"/>
    </xf>
    <xf numFmtId="38" fontId="2" fillId="6" borderId="39" xfId="7" applyFont="1" applyFill="1" applyBorder="1" applyAlignment="1">
      <alignment horizontal="distributed" vertical="center" wrapText="1" justifyLastLine="1"/>
    </xf>
    <xf numFmtId="38" fontId="2" fillId="6" borderId="24" xfId="7" applyFont="1" applyFill="1" applyBorder="1" applyAlignment="1">
      <alignment horizontal="center" vertical="center" wrapText="1" justifyLastLine="1"/>
    </xf>
    <xf numFmtId="38" fontId="2" fillId="6" borderId="19" xfId="7" applyFont="1" applyFill="1" applyBorder="1" applyAlignment="1">
      <alignment horizontal="center" vertical="center" wrapText="1" justifyLastLine="1"/>
    </xf>
    <xf numFmtId="38" fontId="2" fillId="6" borderId="40" xfId="7" applyFont="1" applyFill="1" applyBorder="1" applyAlignment="1">
      <alignment horizontal="center" vertical="center" wrapText="1" justifyLastLine="1"/>
    </xf>
    <xf numFmtId="0" fontId="23" fillId="2" borderId="25" xfId="8" applyFont="1" applyFill="1" applyBorder="1" applyAlignment="1">
      <alignment horizontal="center" vertical="center" wrapText="1"/>
    </xf>
    <xf numFmtId="0" fontId="23" fillId="2" borderId="26" xfId="8" applyFont="1" applyFill="1" applyBorder="1" applyAlignment="1">
      <alignment horizontal="center" vertical="center" wrapText="1"/>
    </xf>
    <xf numFmtId="0" fontId="23" fillId="2" borderId="1" xfId="8" applyFont="1" applyFill="1" applyBorder="1" applyAlignment="1">
      <alignment horizontal="center" vertical="center" wrapText="1"/>
    </xf>
    <xf numFmtId="0" fontId="23" fillId="2" borderId="30" xfId="8" applyFont="1" applyFill="1" applyBorder="1" applyAlignment="1">
      <alignment horizontal="center" vertical="center" wrapText="1"/>
    </xf>
    <xf numFmtId="38" fontId="23" fillId="6" borderId="27" xfId="7" applyFont="1" applyFill="1" applyBorder="1" applyAlignment="1">
      <alignment horizontal="center" vertical="center" justifyLastLine="1"/>
    </xf>
    <xf numFmtId="38" fontId="23" fillId="6" borderId="26" xfId="7" applyFont="1" applyFill="1" applyBorder="1" applyAlignment="1">
      <alignment horizontal="center" vertical="center" justifyLastLine="1"/>
    </xf>
    <xf numFmtId="38" fontId="23" fillId="6" borderId="31" xfId="7" applyFont="1" applyFill="1" applyBorder="1" applyAlignment="1">
      <alignment horizontal="center" vertical="center" justifyLastLine="1"/>
    </xf>
    <xf numFmtId="38" fontId="23" fillId="6" borderId="30" xfId="7" applyFont="1" applyFill="1" applyBorder="1" applyAlignment="1">
      <alignment horizontal="center" vertical="center" justifyLastLine="1"/>
    </xf>
    <xf numFmtId="38" fontId="23" fillId="6" borderId="27" xfId="7" applyFont="1" applyFill="1" applyBorder="1" applyAlignment="1">
      <alignment horizontal="center" vertical="center"/>
    </xf>
    <xf numFmtId="38" fontId="23" fillId="6" borderId="25" xfId="7" applyFont="1" applyFill="1" applyBorder="1" applyAlignment="1">
      <alignment horizontal="center" vertical="center"/>
    </xf>
    <xf numFmtId="0" fontId="2" fillId="0" borderId="25" xfId="8" applyFont="1" applyBorder="1" applyAlignment="1">
      <alignment horizontal="center" vertical="center"/>
    </xf>
    <xf numFmtId="0" fontId="2" fillId="0" borderId="26" xfId="8" applyFont="1" applyBorder="1" applyAlignment="1">
      <alignment horizontal="center" vertical="center"/>
    </xf>
    <xf numFmtId="0" fontId="23" fillId="6" borderId="31" xfId="8" applyFont="1" applyFill="1" applyBorder="1" applyAlignment="1">
      <alignment horizontal="center" vertical="center"/>
    </xf>
    <xf numFmtId="0" fontId="23" fillId="6" borderId="1" xfId="8" applyFont="1" applyFill="1" applyBorder="1" applyAlignment="1">
      <alignment horizontal="center" vertical="center"/>
    </xf>
    <xf numFmtId="0" fontId="2" fillId="0" borderId="1" xfId="8" applyFont="1" applyBorder="1" applyAlignment="1">
      <alignment horizontal="center" vertical="center"/>
    </xf>
    <xf numFmtId="0" fontId="2" fillId="0" borderId="30" xfId="8" applyFont="1" applyBorder="1" applyAlignment="1">
      <alignment horizontal="center" vertical="center"/>
    </xf>
    <xf numFmtId="38" fontId="2" fillId="3" borderId="3" xfId="7" applyFont="1" applyFill="1" applyBorder="1" applyAlignment="1">
      <alignment horizontal="distributed" vertical="center" wrapText="1" justifyLastLine="1"/>
    </xf>
    <xf numFmtId="38" fontId="2" fillId="3" borderId="8" xfId="7" applyFont="1" applyFill="1" applyBorder="1" applyAlignment="1">
      <alignment horizontal="distributed" vertical="center" wrapText="1" justifyLastLine="1"/>
    </xf>
    <xf numFmtId="38" fontId="2" fillId="3" borderId="42" xfId="7" applyFont="1" applyFill="1" applyBorder="1" applyAlignment="1">
      <alignment horizontal="distributed" vertical="center" wrapText="1" justifyLastLine="1"/>
    </xf>
    <xf numFmtId="38" fontId="2" fillId="3" borderId="33" xfId="7" applyFont="1" applyFill="1" applyBorder="1" applyAlignment="1">
      <alignment horizontal="distributed" vertical="center" wrapText="1" justifyLastLine="1"/>
    </xf>
    <xf numFmtId="38" fontId="2" fillId="3" borderId="37" xfId="7" applyFont="1" applyFill="1" applyBorder="1" applyAlignment="1">
      <alignment horizontal="distributed" vertical="center" wrapText="1" justifyLastLine="1"/>
    </xf>
    <xf numFmtId="38" fontId="2" fillId="3" borderId="43" xfId="7" applyFont="1" applyFill="1" applyBorder="1" applyAlignment="1">
      <alignment horizontal="distributed" vertical="center" wrapText="1" justifyLastLine="1"/>
    </xf>
    <xf numFmtId="38" fontId="2" fillId="3" borderId="34" xfId="7" applyFont="1" applyFill="1" applyBorder="1" applyAlignment="1">
      <alignment horizontal="distributed" vertical="center" wrapText="1" justifyLastLine="1"/>
    </xf>
    <xf numFmtId="38" fontId="2" fillId="3" borderId="29" xfId="7" applyFont="1" applyFill="1" applyBorder="1" applyAlignment="1">
      <alignment horizontal="distributed" vertical="center" wrapText="1" justifyLastLine="1"/>
    </xf>
    <xf numFmtId="38" fontId="2" fillId="3" borderId="39" xfId="7" applyFont="1" applyFill="1" applyBorder="1" applyAlignment="1">
      <alignment horizontal="distributed" vertical="center" wrapText="1" justifyLastLine="1"/>
    </xf>
    <xf numFmtId="38" fontId="2" fillId="6" borderId="28" xfId="7" applyFont="1" applyFill="1" applyBorder="1" applyAlignment="1">
      <alignment horizontal="distributed" vertical="center" wrapText="1" justifyLastLine="1"/>
    </xf>
    <xf numFmtId="38" fontId="2" fillId="6" borderId="32" xfId="7" applyFont="1" applyFill="1" applyBorder="1" applyAlignment="1">
      <alignment horizontal="distributed" vertical="center" wrapText="1" justifyLastLine="1"/>
    </xf>
    <xf numFmtId="38" fontId="2" fillId="6" borderId="47" xfId="7" applyFont="1" applyFill="1" applyBorder="1" applyAlignment="1">
      <alignment horizontal="distributed" vertical="center" wrapText="1" justifyLastLine="1"/>
    </xf>
    <xf numFmtId="38" fontId="2" fillId="3" borderId="2" xfId="7" applyFont="1" applyFill="1" applyBorder="1" applyAlignment="1">
      <alignment horizontal="distributed" vertical="center" wrapText="1" justifyLastLine="1"/>
    </xf>
    <xf numFmtId="0" fontId="2" fillId="3" borderId="17" xfId="8" applyFont="1" applyFill="1" applyBorder="1" applyAlignment="1">
      <alignment horizontal="distributed" vertical="center" justifyLastLine="1"/>
    </xf>
    <xf numFmtId="0" fontId="2" fillId="3" borderId="41" xfId="8" applyFont="1" applyFill="1" applyBorder="1" applyAlignment="1">
      <alignment horizontal="distributed" vertical="center" justifyLastLine="1"/>
    </xf>
    <xf numFmtId="0" fontId="2" fillId="3" borderId="8" xfId="8" applyFont="1" applyFill="1" applyBorder="1" applyAlignment="1">
      <alignment horizontal="distributed" vertical="center" justifyLastLine="1"/>
    </xf>
    <xf numFmtId="0" fontId="2" fillId="3" borderId="42" xfId="8" applyFont="1" applyFill="1" applyBorder="1" applyAlignment="1">
      <alignment horizontal="distributed" vertical="center" justifyLastLine="1"/>
    </xf>
    <xf numFmtId="38" fontId="2" fillId="3" borderId="4" xfId="7" applyFont="1" applyFill="1" applyBorder="1" applyAlignment="1">
      <alignment horizontal="distributed" vertical="center" wrapText="1" justifyLastLine="1"/>
    </xf>
    <xf numFmtId="38" fontId="2" fillId="3" borderId="19" xfId="7" applyFont="1" applyFill="1" applyBorder="1" applyAlignment="1">
      <alignment horizontal="distributed" vertical="center" wrapText="1" justifyLastLine="1"/>
    </xf>
    <xf numFmtId="38" fontId="2" fillId="3" borderId="40" xfId="7" applyFont="1" applyFill="1" applyBorder="1" applyAlignment="1">
      <alignment horizontal="distributed" vertical="center" wrapText="1" justifyLastLine="1"/>
    </xf>
    <xf numFmtId="0" fontId="2" fillId="3" borderId="8" xfId="8" applyFont="1" applyFill="1" applyBorder="1" applyAlignment="1">
      <alignment horizontal="distributed" vertical="center" wrapText="1" justifyLastLine="1"/>
    </xf>
    <xf numFmtId="0" fontId="2" fillId="3" borderId="42" xfId="8" applyFont="1" applyFill="1" applyBorder="1" applyAlignment="1">
      <alignment horizontal="distributed" vertical="center" wrapText="1" justifyLastLine="1"/>
    </xf>
    <xf numFmtId="38" fontId="2" fillId="6" borderId="27" xfId="7" applyFont="1" applyFill="1" applyBorder="1" applyAlignment="1">
      <alignment horizontal="center" vertical="center" justifyLastLine="1"/>
    </xf>
    <xf numFmtId="38" fontId="2" fillId="6" borderId="26" xfId="7" applyFont="1" applyFill="1" applyBorder="1" applyAlignment="1">
      <alignment horizontal="center" vertical="center" justifyLastLine="1"/>
    </xf>
    <xf numFmtId="38" fontId="2" fillId="6" borderId="31" xfId="7" applyFont="1" applyFill="1" applyBorder="1" applyAlignment="1">
      <alignment horizontal="center" vertical="center" justifyLastLine="1"/>
    </xf>
    <xf numFmtId="38" fontId="2" fillId="6" borderId="30" xfId="7" applyFont="1" applyFill="1" applyBorder="1" applyAlignment="1">
      <alignment horizontal="center" vertical="center" justifyLastLine="1"/>
    </xf>
    <xf numFmtId="38" fontId="2" fillId="3" borderId="17" xfId="7" applyFont="1" applyFill="1" applyBorder="1" applyAlignment="1">
      <alignment horizontal="distributed" vertical="center" wrapText="1" justifyLastLine="1"/>
    </xf>
    <xf numFmtId="38" fontId="2" fillId="3" borderId="41" xfId="7" applyFont="1" applyFill="1" applyBorder="1" applyAlignment="1">
      <alignment horizontal="distributed" vertical="center" wrapText="1" justifyLastLine="1"/>
    </xf>
    <xf numFmtId="38" fontId="2" fillId="6" borderId="27" xfId="7" applyFont="1" applyFill="1" applyBorder="1" applyAlignment="1">
      <alignment horizontal="center" vertical="center"/>
    </xf>
    <xf numFmtId="0" fontId="2" fillId="0" borderId="31" xfId="8" applyFont="1" applyBorder="1" applyAlignment="1">
      <alignment horizontal="center" vertical="center"/>
    </xf>
    <xf numFmtId="38" fontId="0" fillId="3" borderId="3" xfId="7" applyFont="1" applyFill="1" applyBorder="1" applyAlignment="1">
      <alignment horizontal="distributed" vertical="center" wrapText="1" justifyLastLine="1"/>
    </xf>
    <xf numFmtId="38" fontId="23" fillId="0" borderId="0" xfId="7" applyFont="1" applyFill="1" applyAlignment="1">
      <alignment vertical="top" wrapText="1"/>
    </xf>
    <xf numFmtId="38" fontId="2" fillId="3" borderId="18" xfId="7" applyFont="1" applyFill="1" applyBorder="1" applyAlignment="1">
      <alignment horizontal="distributed" vertical="center" justifyLastLine="1"/>
    </xf>
    <xf numFmtId="0" fontId="2" fillId="0" borderId="18" xfId="8" applyFont="1" applyBorder="1" applyAlignment="1">
      <alignment horizontal="distributed" vertical="center" justifyLastLine="1"/>
    </xf>
    <xf numFmtId="0" fontId="2" fillId="0" borderId="46" xfId="8" applyFont="1" applyBorder="1" applyAlignment="1">
      <alignment horizontal="distributed" vertical="center" justifyLastLine="1"/>
    </xf>
    <xf numFmtId="38" fontId="0" fillId="3" borderId="18" xfId="7" applyFont="1" applyFill="1" applyBorder="1" applyAlignment="1">
      <alignment horizontal="distributed" vertical="center" wrapText="1" justifyLastLine="1"/>
    </xf>
    <xf numFmtId="38" fontId="0" fillId="3" borderId="9" xfId="7" applyFont="1" applyFill="1" applyBorder="1" applyAlignment="1">
      <alignment horizontal="distributed" vertical="center" wrapText="1" justifyLastLine="1"/>
    </xf>
    <xf numFmtId="0" fontId="2" fillId="0" borderId="9" xfId="8" applyFont="1" applyBorder="1" applyAlignment="1">
      <alignment horizontal="distributed" vertical="center" justifyLastLine="1"/>
    </xf>
    <xf numFmtId="38" fontId="23" fillId="0" borderId="0" xfId="7" applyFont="1" applyFill="1">
      <alignment vertical="center"/>
    </xf>
    <xf numFmtId="0" fontId="2" fillId="3" borderId="17" xfId="8" applyFont="1" applyFill="1" applyBorder="1" applyAlignment="1">
      <alignment horizontal="distributed" vertical="center" wrapText="1" justifyLastLine="1"/>
    </xf>
    <xf numFmtId="0" fontId="2" fillId="3" borderId="41" xfId="8" applyFont="1" applyFill="1" applyBorder="1" applyAlignment="1">
      <alignment horizontal="distributed" vertical="center" wrapText="1" justifyLastLine="1"/>
    </xf>
    <xf numFmtId="38" fontId="2" fillId="3" borderId="35" xfId="7" applyFont="1" applyFill="1" applyBorder="1" applyAlignment="1">
      <alignment horizontal="distributed" vertical="center" wrapText="1" justifyLastLine="1"/>
    </xf>
    <xf numFmtId="38" fontId="2" fillId="3" borderId="38" xfId="7" applyFont="1" applyFill="1" applyBorder="1" applyAlignment="1">
      <alignment horizontal="distributed" vertical="center" wrapText="1" justifyLastLine="1"/>
    </xf>
    <xf numFmtId="38" fontId="2" fillId="3" borderId="44" xfId="7" applyFont="1" applyFill="1" applyBorder="1" applyAlignment="1">
      <alignment horizontal="distributed" vertical="center" wrapText="1" justifyLastLine="1"/>
    </xf>
    <xf numFmtId="38" fontId="2" fillId="3" borderId="36" xfId="7" applyFont="1" applyFill="1" applyBorder="1" applyAlignment="1">
      <alignment horizontal="distributed" vertical="center" wrapText="1" justifyLastLine="1"/>
    </xf>
    <xf numFmtId="0" fontId="2" fillId="0" borderId="36" xfId="8" applyFont="1" applyBorder="1" applyAlignment="1">
      <alignment horizontal="distributed" vertical="center" justifyLastLine="1"/>
    </xf>
    <xf numFmtId="0" fontId="2" fillId="0" borderId="45" xfId="8" applyFont="1" applyBorder="1" applyAlignment="1">
      <alignment horizontal="distributed" vertical="center" justifyLastLine="1"/>
    </xf>
    <xf numFmtId="0" fontId="25" fillId="0" borderId="3" xfId="8" applyFont="1" applyBorder="1" applyAlignment="1">
      <alignment horizontal="center" vertical="center" wrapText="1"/>
    </xf>
    <xf numFmtId="0" fontId="25" fillId="0" borderId="6" xfId="8" applyFont="1" applyBorder="1" applyAlignment="1">
      <alignment horizontal="center" vertical="center"/>
    </xf>
    <xf numFmtId="0" fontId="25" fillId="0" borderId="2" xfId="8" applyFont="1" applyFill="1" applyBorder="1" applyAlignment="1">
      <alignment horizontal="center" vertical="center"/>
    </xf>
    <xf numFmtId="0" fontId="25" fillId="0" borderId="5" xfId="8" applyFont="1" applyFill="1" applyBorder="1" applyAlignment="1">
      <alignment horizontal="center" vertical="center"/>
    </xf>
    <xf numFmtId="0" fontId="25" fillId="0" borderId="3" xfId="8" applyFont="1" applyFill="1" applyBorder="1" applyAlignment="1">
      <alignment horizontal="center" vertical="center"/>
    </xf>
    <xf numFmtId="0" fontId="25" fillId="0" borderId="6" xfId="8" applyFont="1" applyFill="1" applyBorder="1" applyAlignment="1">
      <alignment horizontal="center" vertical="center"/>
    </xf>
    <xf numFmtId="0" fontId="25" fillId="0" borderId="3" xfId="8" applyFont="1" applyFill="1" applyBorder="1" applyAlignment="1">
      <alignment horizontal="center" vertical="center" wrapText="1"/>
    </xf>
    <xf numFmtId="0" fontId="25" fillId="0" borderId="9" xfId="8" applyFont="1" applyFill="1" applyBorder="1" applyAlignment="1">
      <alignment horizontal="center" vertical="center"/>
    </xf>
    <xf numFmtId="0" fontId="25" fillId="0" borderId="11" xfId="8" applyFont="1" applyFill="1" applyBorder="1" applyAlignment="1">
      <alignment horizontal="center" vertical="center"/>
    </xf>
    <xf numFmtId="0" fontId="25" fillId="0" borderId="6" xfId="8" applyFont="1" applyFill="1" applyBorder="1" applyAlignment="1">
      <alignment horizontal="center" vertical="center" wrapText="1"/>
    </xf>
    <xf numFmtId="0" fontId="25" fillId="0" borderId="18" xfId="8" applyFont="1" applyFill="1" applyBorder="1" applyAlignment="1">
      <alignment horizontal="center" vertical="center"/>
    </xf>
    <xf numFmtId="0" fontId="25" fillId="0" borderId="3" xfId="8" applyFont="1" applyBorder="1" applyAlignment="1">
      <alignment horizontal="center" vertical="center"/>
    </xf>
    <xf numFmtId="0" fontId="25" fillId="0" borderId="82" xfId="8" applyFont="1" applyFill="1" applyBorder="1" applyAlignment="1">
      <alignment horizontal="center" vertical="center"/>
    </xf>
    <xf numFmtId="0" fontId="25" fillId="0" borderId="83" xfId="8" applyFont="1" applyFill="1" applyBorder="1" applyAlignment="1">
      <alignment horizontal="center" vertical="center"/>
    </xf>
    <xf numFmtId="0" fontId="25" fillId="0" borderId="84" xfId="8" applyFont="1" applyFill="1" applyBorder="1" applyAlignment="1">
      <alignment horizontal="center" vertical="center"/>
    </xf>
    <xf numFmtId="0" fontId="25" fillId="0" borderId="85" xfId="8" applyFont="1" applyFill="1" applyBorder="1" applyAlignment="1">
      <alignment horizontal="center" vertical="center"/>
    </xf>
    <xf numFmtId="0" fontId="25" fillId="0" borderId="86" xfId="8" applyFont="1" applyFill="1" applyBorder="1" applyAlignment="1">
      <alignment horizontal="center" vertical="center"/>
    </xf>
    <xf numFmtId="0" fontId="25" fillId="0" borderId="87" xfId="8" applyFont="1" applyFill="1" applyBorder="1" applyAlignment="1">
      <alignment horizontal="center" vertical="center"/>
    </xf>
    <xf numFmtId="0" fontId="25" fillId="0" borderId="88" xfId="8" applyFont="1" applyBorder="1" applyAlignment="1">
      <alignment horizontal="center" vertical="center"/>
    </xf>
    <xf numFmtId="0" fontId="25" fillId="0" borderId="89" xfId="8" applyFont="1" applyBorder="1" applyAlignment="1">
      <alignment horizontal="center" vertical="center"/>
    </xf>
    <xf numFmtId="0" fontId="25" fillId="0" borderId="90" xfId="8" applyFont="1" applyBorder="1" applyAlignment="1">
      <alignment horizontal="center" vertical="center"/>
    </xf>
    <xf numFmtId="37" fontId="9" fillId="4" borderId="0" xfId="0" applyFont="1" applyFill="1" applyBorder="1" applyAlignment="1" applyProtection="1">
      <alignment shrinkToFit="1"/>
    </xf>
    <xf numFmtId="37" fontId="9" fillId="4" borderId="0" xfId="0" applyFont="1" applyFill="1" applyBorder="1" applyAlignment="1" applyProtection="1"/>
    <xf numFmtId="37" fontId="9" fillId="4" borderId="1" xfId="0" applyFont="1" applyFill="1" applyBorder="1" applyAlignment="1" applyProtection="1"/>
    <xf numFmtId="37" fontId="3" fillId="4" borderId="0" xfId="0" applyFont="1" applyFill="1" applyAlignment="1" applyProtection="1">
      <alignment vertical="center"/>
    </xf>
    <xf numFmtId="38" fontId="9" fillId="5" borderId="2" xfId="1" applyFont="1" applyFill="1" applyBorder="1" applyProtection="1"/>
    <xf numFmtId="38" fontId="9" fillId="5" borderId="4" xfId="1" applyFont="1" applyFill="1" applyBorder="1" applyProtection="1"/>
    <xf numFmtId="38" fontId="9" fillId="4" borderId="2" xfId="1" applyFont="1" applyFill="1" applyBorder="1" applyProtection="1"/>
    <xf numFmtId="38" fontId="9" fillId="4" borderId="4" xfId="1" applyFont="1" applyFill="1" applyBorder="1" applyProtection="1"/>
    <xf numFmtId="38" fontId="9" fillId="4" borderId="17" xfId="1" applyFont="1" applyFill="1" applyBorder="1" applyProtection="1"/>
    <xf numFmtId="38" fontId="9" fillId="4" borderId="19" xfId="1" applyFont="1" applyFill="1" applyBorder="1" applyProtection="1"/>
    <xf numFmtId="37" fontId="9" fillId="4" borderId="17" xfId="0" applyFont="1" applyFill="1" applyBorder="1" applyAlignment="1" applyProtection="1"/>
    <xf numFmtId="37" fontId="9" fillId="4" borderId="19" xfId="0" applyFont="1" applyFill="1" applyBorder="1" applyAlignment="1" applyProtection="1"/>
    <xf numFmtId="38" fontId="9" fillId="5" borderId="17" xfId="1" applyFont="1" applyFill="1" applyBorder="1" applyProtection="1"/>
    <xf numFmtId="38" fontId="9" fillId="5" borderId="19" xfId="1" applyFont="1" applyFill="1" applyBorder="1" applyProtection="1"/>
    <xf numFmtId="38" fontId="9" fillId="5" borderId="17" xfId="1" applyFont="1" applyFill="1" applyBorder="1" applyAlignment="1" applyProtection="1">
      <alignment horizontal="center"/>
    </xf>
    <xf numFmtId="38" fontId="9" fillId="5" borderId="19" xfId="1" applyFont="1" applyFill="1" applyBorder="1" applyAlignment="1" applyProtection="1">
      <alignment horizontal="center"/>
    </xf>
    <xf numFmtId="38" fontId="9" fillId="5" borderId="5" xfId="1" applyFont="1" applyFill="1" applyBorder="1" applyProtection="1"/>
    <xf numFmtId="38" fontId="9" fillId="5" borderId="7" xfId="1" applyFont="1" applyFill="1" applyBorder="1" applyProtection="1"/>
    <xf numFmtId="38" fontId="9" fillId="4" borderId="5" xfId="1" applyFont="1" applyFill="1" applyBorder="1" applyProtection="1"/>
    <xf numFmtId="38" fontId="9" fillId="4" borderId="7" xfId="1" applyFont="1" applyFill="1" applyBorder="1" applyProtection="1"/>
    <xf numFmtId="38" fontId="9" fillId="5" borderId="2" xfId="1" applyFont="1" applyFill="1" applyBorder="1" applyAlignment="1" applyProtection="1">
      <alignment horizontal="center"/>
    </xf>
    <xf numFmtId="38" fontId="9" fillId="5" borderId="12" xfId="1" applyFont="1" applyFill="1" applyBorder="1" applyAlignment="1" applyProtection="1">
      <alignment horizontal="center"/>
    </xf>
    <xf numFmtId="38" fontId="9" fillId="5" borderId="4" xfId="1" applyFont="1" applyFill="1" applyBorder="1" applyAlignment="1" applyProtection="1">
      <alignment horizontal="center"/>
    </xf>
    <xf numFmtId="38" fontId="9" fillId="5" borderId="12" xfId="1" applyFont="1" applyFill="1" applyBorder="1" applyProtection="1"/>
    <xf numFmtId="38" fontId="9" fillId="5" borderId="0" xfId="1" applyFont="1" applyFill="1" applyBorder="1" applyAlignment="1" applyProtection="1">
      <alignment horizontal="center"/>
    </xf>
    <xf numFmtId="38" fontId="9" fillId="5" borderId="0" xfId="1" applyFont="1" applyFill="1" applyBorder="1" applyProtection="1"/>
    <xf numFmtId="38" fontId="9" fillId="5" borderId="5" xfId="1" applyFont="1" applyFill="1" applyBorder="1" applyAlignment="1" applyProtection="1">
      <alignment horizontal="center"/>
    </xf>
    <xf numFmtId="38" fontId="9" fillId="5" borderId="1" xfId="1" applyFont="1" applyFill="1" applyBorder="1" applyAlignment="1" applyProtection="1">
      <alignment horizontal="center"/>
    </xf>
    <xf numFmtId="38" fontId="9" fillId="5" borderId="7" xfId="1" applyFont="1" applyFill="1" applyBorder="1" applyAlignment="1" applyProtection="1">
      <alignment horizontal="center"/>
    </xf>
    <xf numFmtId="38" fontId="9" fillId="4" borderId="12" xfId="1" applyFont="1" applyFill="1" applyBorder="1" applyProtection="1"/>
    <xf numFmtId="38" fontId="9" fillId="4" borderId="0" xfId="1" applyFont="1" applyFill="1" applyBorder="1" applyProtection="1"/>
    <xf numFmtId="37" fontId="9" fillId="4" borderId="17" xfId="0" applyFont="1" applyFill="1" applyBorder="1" applyAlignment="1" applyProtection="1">
      <alignment shrinkToFit="1"/>
    </xf>
    <xf numFmtId="37" fontId="9" fillId="4" borderId="19" xfId="0" applyFont="1" applyFill="1" applyBorder="1" applyAlignment="1" applyProtection="1">
      <alignment shrinkToFit="1"/>
    </xf>
    <xf numFmtId="37" fontId="9" fillId="4" borderId="5" xfId="0" applyFont="1" applyFill="1" applyBorder="1" applyAlignment="1" applyProtection="1">
      <alignment shrinkToFit="1"/>
    </xf>
    <xf numFmtId="37" fontId="9" fillId="4" borderId="1" xfId="0" applyFont="1" applyFill="1" applyBorder="1" applyAlignment="1" applyProtection="1">
      <alignment shrinkToFit="1"/>
    </xf>
    <xf numFmtId="37" fontId="9" fillId="4" borderId="7" xfId="0" applyFont="1" applyFill="1" applyBorder="1" applyAlignment="1" applyProtection="1">
      <alignment shrinkToFit="1"/>
    </xf>
    <xf numFmtId="37" fontId="9" fillId="4" borderId="0" xfId="0" applyFont="1" applyFill="1" applyAlignment="1" applyProtection="1">
      <alignment vertical="center" wrapText="1"/>
    </xf>
    <xf numFmtId="37" fontId="9" fillId="4" borderId="0" xfId="0" applyFont="1" applyFill="1" applyAlignment="1" applyProtection="1">
      <alignment vertical="top" wrapText="1"/>
    </xf>
    <xf numFmtId="37" fontId="9" fillId="4" borderId="3" xfId="0" applyFont="1" applyFill="1" applyBorder="1" applyAlignment="1" applyProtection="1">
      <alignment vertical="top" wrapText="1"/>
    </xf>
    <xf numFmtId="37" fontId="9" fillId="4" borderId="8" xfId="0" applyFont="1" applyFill="1" applyBorder="1" applyAlignment="1" applyProtection="1">
      <alignment vertical="top" wrapText="1"/>
    </xf>
    <xf numFmtId="37" fontId="9" fillId="4" borderId="6" xfId="0" applyFont="1" applyFill="1" applyBorder="1" applyAlignment="1" applyProtection="1">
      <alignment vertical="top" wrapText="1"/>
    </xf>
    <xf numFmtId="37" fontId="9" fillId="4" borderId="3" xfId="0" applyFont="1" applyFill="1" applyBorder="1" applyAlignment="1" applyProtection="1">
      <alignment horizontal="center" vertical="center" wrapText="1"/>
    </xf>
    <xf numFmtId="37" fontId="9" fillId="4" borderId="8" xfId="0" applyFont="1" applyFill="1" applyBorder="1" applyAlignment="1" applyProtection="1">
      <alignment horizontal="center" vertical="center" wrapText="1"/>
    </xf>
    <xf numFmtId="37" fontId="9" fillId="4" borderId="6" xfId="0" applyFont="1" applyFill="1" applyBorder="1" applyAlignment="1" applyProtection="1">
      <alignment horizontal="center" vertical="center" wrapText="1"/>
    </xf>
    <xf numFmtId="37" fontId="9" fillId="4" borderId="17" xfId="0" applyNumberFormat="1" applyFont="1" applyFill="1" applyBorder="1" applyAlignment="1" applyProtection="1">
      <alignment shrinkToFit="1"/>
    </xf>
    <xf numFmtId="37" fontId="9" fillId="4" borderId="0" xfId="0" applyNumberFormat="1" applyFont="1" applyFill="1" applyBorder="1" applyAlignment="1" applyProtection="1">
      <alignment shrinkToFit="1"/>
    </xf>
    <xf numFmtId="37" fontId="9" fillId="4" borderId="19" xfId="0" applyNumberFormat="1" applyFont="1" applyFill="1" applyBorder="1" applyAlignment="1" applyProtection="1">
      <alignment shrinkToFit="1"/>
    </xf>
    <xf numFmtId="38" fontId="9" fillId="5" borderId="2" xfId="1" applyFont="1" applyFill="1" applyBorder="1" applyAlignment="1" applyProtection="1">
      <alignment horizontal="right"/>
    </xf>
    <xf numFmtId="38" fontId="9" fillId="5" borderId="12" xfId="1" applyFont="1" applyFill="1" applyBorder="1" applyAlignment="1" applyProtection="1">
      <alignment horizontal="right"/>
    </xf>
    <xf numFmtId="37" fontId="9" fillId="5" borderId="2" xfId="0" applyFont="1" applyFill="1" applyBorder="1" applyAlignment="1" applyProtection="1">
      <alignment horizontal="center" vertical="center" shrinkToFit="1"/>
    </xf>
    <xf numFmtId="37" fontId="9" fillId="5" borderId="12" xfId="0" applyFont="1" applyFill="1" applyBorder="1" applyAlignment="1" applyProtection="1">
      <alignment horizontal="center" vertical="center" shrinkToFit="1"/>
    </xf>
    <xf numFmtId="37" fontId="9" fillId="5" borderId="17" xfId="0" applyFont="1" applyFill="1" applyBorder="1" applyAlignment="1" applyProtection="1">
      <alignment horizontal="center" vertical="center" shrinkToFit="1"/>
    </xf>
    <xf numFmtId="37" fontId="9" fillId="5" borderId="0" xfId="0" applyFont="1" applyFill="1" applyBorder="1" applyAlignment="1" applyProtection="1">
      <alignment horizontal="center" vertical="center" shrinkToFit="1"/>
    </xf>
    <xf numFmtId="37" fontId="9" fillId="4" borderId="5" xfId="0" applyFont="1" applyFill="1" applyBorder="1" applyAlignment="1" applyProtection="1">
      <alignment horizontal="center" vertical="center" shrinkToFit="1"/>
    </xf>
    <xf numFmtId="37" fontId="9" fillId="4" borderId="7" xfId="0" applyFont="1" applyFill="1" applyBorder="1" applyAlignment="1" applyProtection="1">
      <alignment horizontal="center" vertical="center" shrinkToFit="1"/>
    </xf>
    <xf numFmtId="37" fontId="9" fillId="4" borderId="18" xfId="0" applyFont="1" applyFill="1" applyBorder="1" applyAlignment="1" applyProtection="1">
      <alignment horizontal="center" vertical="center" shrinkToFit="1"/>
    </xf>
    <xf numFmtId="37" fontId="9" fillId="4" borderId="3" xfId="0" applyFont="1" applyFill="1" applyBorder="1" applyAlignment="1" applyProtection="1">
      <alignment horizontal="center" vertical="center" shrinkToFit="1"/>
    </xf>
    <xf numFmtId="37" fontId="9" fillId="4" borderId="18" xfId="0" applyFont="1" applyFill="1" applyBorder="1" applyAlignment="1" applyProtection="1">
      <alignment horizontal="center" vertical="center" wrapText="1"/>
    </xf>
    <xf numFmtId="37" fontId="9" fillId="4" borderId="0" xfId="0" applyFont="1" applyFill="1" applyBorder="1" applyAlignment="1" applyProtection="1">
      <alignment horizontal="center" vertical="center" shrinkToFit="1"/>
    </xf>
    <xf numFmtId="37" fontId="9" fillId="4" borderId="19" xfId="0" applyFont="1" applyFill="1" applyBorder="1" applyAlignment="1" applyProtection="1">
      <alignment horizontal="center" vertical="center" shrinkToFit="1"/>
    </xf>
    <xf numFmtId="37" fontId="9" fillId="5" borderId="4" xfId="0" applyFont="1" applyFill="1" applyBorder="1" applyAlignment="1" applyProtection="1">
      <alignment horizontal="center" vertical="center" shrinkToFit="1"/>
    </xf>
    <xf numFmtId="37" fontId="9" fillId="5" borderId="19" xfId="0" applyFont="1" applyFill="1" applyBorder="1" applyAlignment="1" applyProtection="1">
      <alignment horizontal="center" vertical="center" shrinkToFit="1"/>
    </xf>
    <xf numFmtId="37" fontId="9" fillId="4" borderId="2" xfId="0" applyFont="1" applyFill="1" applyBorder="1" applyAlignment="1" applyProtection="1">
      <alignment horizontal="center" vertical="center" shrinkToFit="1"/>
    </xf>
    <xf numFmtId="37" fontId="9" fillId="4" borderId="12" xfId="0" applyFont="1" applyFill="1" applyBorder="1" applyAlignment="1" applyProtection="1">
      <alignment horizontal="center" vertical="center" shrinkToFit="1"/>
    </xf>
    <xf numFmtId="37" fontId="9" fillId="4" borderId="4" xfId="0" applyFont="1" applyFill="1" applyBorder="1" applyAlignment="1" applyProtection="1">
      <alignment horizontal="center" vertical="center" shrinkToFit="1"/>
    </xf>
    <xf numFmtId="37" fontId="9" fillId="4" borderId="17" xfId="0" applyFont="1" applyFill="1" applyBorder="1" applyAlignment="1" applyProtection="1">
      <alignment horizontal="center" vertical="center" shrinkToFit="1"/>
    </xf>
    <xf numFmtId="37" fontId="9" fillId="4" borderId="2" xfId="0" applyFont="1" applyFill="1" applyBorder="1" applyAlignment="1" applyProtection="1">
      <alignment vertical="top" wrapText="1"/>
    </xf>
    <xf numFmtId="37" fontId="9" fillId="4" borderId="17" xfId="0" applyFont="1" applyFill="1" applyBorder="1" applyAlignment="1" applyProtection="1">
      <alignment vertical="top" wrapText="1"/>
    </xf>
    <xf numFmtId="37" fontId="9" fillId="4" borderId="5" xfId="0" applyFont="1" applyFill="1" applyBorder="1" applyAlignment="1" applyProtection="1">
      <alignment vertical="top" wrapText="1"/>
    </xf>
    <xf numFmtId="38" fontId="9" fillId="5" borderId="4" xfId="1" applyFont="1" applyFill="1" applyBorder="1" applyAlignment="1" applyProtection="1">
      <alignment horizontal="right"/>
    </xf>
    <xf numFmtId="37" fontId="9" fillId="4" borderId="1" xfId="0" applyFont="1" applyFill="1" applyBorder="1" applyAlignment="1" applyProtection="1">
      <alignment horizontal="center" shrinkToFit="1"/>
    </xf>
    <xf numFmtId="37" fontId="9" fillId="4" borderId="17" xfId="0" applyFont="1" applyFill="1" applyBorder="1" applyAlignment="1" applyProtection="1">
      <alignment wrapText="1"/>
    </xf>
    <xf numFmtId="37" fontId="9" fillId="4" borderId="0" xfId="0" applyFont="1" applyFill="1" applyBorder="1" applyAlignment="1" applyProtection="1">
      <alignment wrapText="1"/>
    </xf>
    <xf numFmtId="37" fontId="9" fillId="4" borderId="19" xfId="0" applyFont="1" applyFill="1" applyBorder="1" applyAlignment="1" applyProtection="1">
      <alignment wrapText="1"/>
    </xf>
    <xf numFmtId="37" fontId="9" fillId="4" borderId="0" xfId="0" applyFont="1" applyFill="1" applyAlignment="1" applyProtection="1">
      <alignment wrapText="1"/>
    </xf>
    <xf numFmtId="37" fontId="9" fillId="4" borderId="1" xfId="0" applyFont="1" applyFill="1" applyBorder="1" applyAlignment="1" applyProtection="1">
      <alignment wrapText="1"/>
    </xf>
    <xf numFmtId="37" fontId="8" fillId="4" borderId="2" xfId="0" applyFont="1" applyFill="1" applyBorder="1" applyProtection="1"/>
    <xf numFmtId="37" fontId="8" fillId="4" borderId="12" xfId="0" applyFont="1" applyFill="1" applyBorder="1" applyProtection="1"/>
    <xf numFmtId="37" fontId="8" fillId="4" borderId="4" xfId="0" applyFont="1" applyFill="1" applyBorder="1" applyProtection="1"/>
    <xf numFmtId="37" fontId="8" fillId="4" borderId="5" xfId="0" applyFont="1" applyFill="1" applyBorder="1" applyAlignment="1" applyProtection="1"/>
    <xf numFmtId="37" fontId="8" fillId="4" borderId="1" xfId="0" applyFont="1" applyFill="1" applyBorder="1" applyAlignment="1" applyProtection="1"/>
    <xf numFmtId="37" fontId="8" fillId="4" borderId="7" xfId="0" applyFont="1" applyFill="1" applyBorder="1" applyAlignment="1" applyProtection="1"/>
    <xf numFmtId="37" fontId="9" fillId="4" borderId="2" xfId="0" applyFont="1" applyFill="1" applyBorder="1" applyAlignment="1" applyProtection="1">
      <alignment vertical="center" wrapText="1"/>
    </xf>
    <xf numFmtId="37" fontId="9" fillId="4" borderId="12" xfId="0" applyFont="1" applyFill="1" applyBorder="1" applyAlignment="1" applyProtection="1">
      <alignment vertical="center" wrapText="1"/>
    </xf>
    <xf numFmtId="37" fontId="9" fillId="4" borderId="4" xfId="0" applyFont="1" applyFill="1" applyBorder="1" applyAlignment="1" applyProtection="1">
      <alignment vertical="center" wrapText="1"/>
    </xf>
    <xf numFmtId="37" fontId="9" fillId="4" borderId="5" xfId="0" applyFont="1" applyFill="1" applyBorder="1" applyAlignment="1" applyProtection="1">
      <alignment vertical="center" wrapText="1"/>
    </xf>
    <xf numFmtId="37" fontId="9" fillId="4" borderId="1" xfId="0" applyFont="1" applyFill="1" applyBorder="1" applyAlignment="1" applyProtection="1">
      <alignment vertical="center" wrapText="1"/>
    </xf>
    <xf numFmtId="37" fontId="9" fillId="4" borderId="7" xfId="0" applyFont="1" applyFill="1" applyBorder="1" applyAlignment="1" applyProtection="1">
      <alignment vertical="center" wrapText="1"/>
    </xf>
    <xf numFmtId="176" fontId="9" fillId="4" borderId="17" xfId="0" applyNumberFormat="1" applyFont="1" applyFill="1" applyBorder="1" applyAlignment="1" applyProtection="1"/>
    <xf numFmtId="176" fontId="9" fillId="4" borderId="0" xfId="0" applyNumberFormat="1" applyFont="1" applyFill="1" applyBorder="1" applyAlignment="1" applyProtection="1"/>
    <xf numFmtId="176" fontId="9" fillId="4" borderId="19" xfId="0" applyNumberFormat="1" applyFont="1" applyFill="1" applyBorder="1" applyAlignment="1" applyProtection="1"/>
    <xf numFmtId="0" fontId="9" fillId="4" borderId="17" xfId="0" applyNumberFormat="1" applyFont="1" applyFill="1" applyBorder="1" applyAlignment="1" applyProtection="1"/>
    <xf numFmtId="0" fontId="9" fillId="4" borderId="0" xfId="0" applyNumberFormat="1" applyFont="1" applyFill="1" applyBorder="1" applyAlignment="1" applyProtection="1"/>
    <xf numFmtId="0" fontId="9" fillId="4" borderId="19" xfId="0" applyNumberFormat="1" applyFont="1" applyFill="1" applyBorder="1" applyAlignment="1" applyProtection="1"/>
    <xf numFmtId="0" fontId="9" fillId="5" borderId="17" xfId="0" applyNumberFormat="1" applyFont="1" applyFill="1" applyBorder="1" applyAlignment="1" applyProtection="1">
      <alignment horizontal="center" vertical="center"/>
    </xf>
    <xf numFmtId="0" fontId="9" fillId="5" borderId="0" xfId="0" applyNumberFormat="1" applyFont="1" applyFill="1" applyBorder="1" applyAlignment="1" applyProtection="1">
      <alignment horizontal="center" vertical="center"/>
    </xf>
    <xf numFmtId="0" fontId="9" fillId="5" borderId="19" xfId="0" applyNumberFormat="1" applyFont="1" applyFill="1" applyBorder="1" applyAlignment="1" applyProtection="1">
      <alignment horizontal="center" vertical="center"/>
    </xf>
    <xf numFmtId="182" fontId="9" fillId="5" borderId="17" xfId="0" applyNumberFormat="1" applyFont="1" applyFill="1" applyBorder="1" applyAlignment="1" applyProtection="1"/>
    <xf numFmtId="182" fontId="9" fillId="5" borderId="0" xfId="0" applyNumberFormat="1" applyFont="1" applyFill="1" applyBorder="1" applyAlignment="1" applyProtection="1"/>
    <xf numFmtId="0" fontId="9" fillId="4" borderId="5" xfId="0" applyNumberFormat="1" applyFont="1" applyFill="1" applyBorder="1" applyAlignment="1" applyProtection="1"/>
    <xf numFmtId="0" fontId="9" fillId="4" borderId="1" xfId="0" applyNumberFormat="1" applyFont="1" applyFill="1" applyBorder="1" applyAlignment="1" applyProtection="1"/>
    <xf numFmtId="0" fontId="9" fillId="5" borderId="17" xfId="0" applyNumberFormat="1" applyFont="1" applyFill="1" applyBorder="1" applyAlignment="1" applyProtection="1"/>
    <xf numFmtId="0" fontId="9" fillId="5" borderId="0" xfId="0" applyNumberFormat="1" applyFont="1" applyFill="1" applyBorder="1" applyAlignment="1" applyProtection="1"/>
    <xf numFmtId="0" fontId="9" fillId="5" borderId="19" xfId="0" applyNumberFormat="1" applyFont="1" applyFill="1" applyBorder="1" applyAlignment="1" applyProtection="1"/>
    <xf numFmtId="0" fontId="9" fillId="5" borderId="17" xfId="0" applyNumberFormat="1" applyFont="1" applyFill="1" applyBorder="1" applyAlignment="1" applyProtection="1">
      <alignment horizontal="center"/>
    </xf>
    <xf numFmtId="0" fontId="9" fillId="5" borderId="0" xfId="0" applyNumberFormat="1" applyFont="1" applyFill="1" applyBorder="1" applyAlignment="1" applyProtection="1">
      <alignment horizontal="center"/>
    </xf>
    <xf numFmtId="0" fontId="9" fillId="5" borderId="19" xfId="0" applyNumberFormat="1" applyFont="1" applyFill="1" applyBorder="1" applyAlignment="1" applyProtection="1">
      <alignment horizontal="center"/>
    </xf>
    <xf numFmtId="37" fontId="9" fillId="4" borderId="0" xfId="0" applyFont="1" applyFill="1" applyAlignment="1" applyProtection="1">
      <alignment vertical="center"/>
    </xf>
    <xf numFmtId="0" fontId="9" fillId="4" borderId="7" xfId="0" applyNumberFormat="1" applyFont="1" applyFill="1" applyBorder="1" applyAlignment="1" applyProtection="1"/>
    <xf numFmtId="0" fontId="9" fillId="4" borderId="2" xfId="0" applyNumberFormat="1" applyFont="1" applyFill="1" applyBorder="1" applyAlignment="1" applyProtection="1">
      <alignment wrapText="1"/>
    </xf>
    <xf numFmtId="0" fontId="9" fillId="4" borderId="12" xfId="0" applyNumberFormat="1" applyFont="1" applyFill="1" applyBorder="1" applyAlignment="1" applyProtection="1">
      <alignment wrapText="1"/>
    </xf>
    <xf numFmtId="0" fontId="9" fillId="4" borderId="4" xfId="0" applyNumberFormat="1" applyFont="1" applyFill="1" applyBorder="1" applyAlignment="1" applyProtection="1">
      <alignment wrapText="1"/>
    </xf>
    <xf numFmtId="37" fontId="9" fillId="4" borderId="14" xfId="0" applyFont="1" applyFill="1" applyBorder="1" applyAlignment="1" applyProtection="1">
      <alignment vertical="top" wrapText="1"/>
    </xf>
    <xf numFmtId="37" fontId="10" fillId="4" borderId="15" xfId="0" applyFont="1" applyFill="1" applyBorder="1" applyAlignment="1" applyProtection="1">
      <alignment vertical="top" wrapText="1"/>
    </xf>
    <xf numFmtId="37" fontId="10" fillId="4" borderId="16" xfId="0" applyFont="1" applyFill="1" applyBorder="1" applyAlignment="1" applyProtection="1">
      <alignment vertical="top" wrapText="1"/>
    </xf>
    <xf numFmtId="37" fontId="9" fillId="4" borderId="8" xfId="0" applyFont="1" applyFill="1" applyBorder="1" applyAlignment="1" applyProtection="1">
      <alignment horizontal="center" vertical="center" shrinkToFit="1"/>
    </xf>
    <xf numFmtId="181" fontId="9" fillId="4" borderId="0" xfId="1" applyNumberFormat="1" applyFont="1" applyFill="1" applyBorder="1" applyAlignment="1" applyProtection="1">
      <alignment horizontal="right" vertical="center" shrinkToFit="1"/>
    </xf>
    <xf numFmtId="37" fontId="10" fillId="4" borderId="8" xfId="0" applyFont="1" applyFill="1" applyBorder="1" applyAlignment="1" applyProtection="1">
      <alignment vertical="top" wrapText="1"/>
    </xf>
    <xf numFmtId="37" fontId="10" fillId="4" borderId="6" xfId="0" applyFont="1" applyFill="1" applyBorder="1" applyAlignment="1" applyProtection="1">
      <alignment vertical="top" wrapText="1"/>
    </xf>
    <xf numFmtId="37" fontId="9" fillId="5" borderId="5" xfId="0" applyFont="1" applyFill="1" applyBorder="1" applyAlignment="1" applyProtection="1">
      <alignment horizontal="center" vertical="center" wrapText="1" shrinkToFit="1"/>
    </xf>
    <xf numFmtId="37" fontId="9" fillId="5" borderId="1" xfId="0" applyFont="1" applyFill="1" applyBorder="1" applyAlignment="1" applyProtection="1">
      <alignment horizontal="center" vertical="center" shrinkToFit="1"/>
    </xf>
    <xf numFmtId="37" fontId="9" fillId="5" borderId="7" xfId="0" applyFont="1" applyFill="1" applyBorder="1" applyAlignment="1" applyProtection="1">
      <alignment horizontal="center" vertical="center" shrinkToFit="1"/>
    </xf>
    <xf numFmtId="181" fontId="9" fillId="5" borderId="5" xfId="1" applyNumberFormat="1" applyFont="1" applyFill="1" applyBorder="1" applyAlignment="1" applyProtection="1"/>
    <xf numFmtId="181" fontId="9" fillId="5" borderId="1" xfId="1" applyNumberFormat="1" applyFont="1" applyFill="1" applyBorder="1" applyAlignment="1" applyProtection="1"/>
    <xf numFmtId="37" fontId="19" fillId="4" borderId="14" xfId="0" applyFont="1" applyFill="1" applyBorder="1" applyAlignment="1" applyProtection="1">
      <alignment vertical="top" wrapText="1"/>
    </xf>
    <xf numFmtId="37" fontId="20" fillId="4" borderId="15" xfId="0" applyFont="1" applyFill="1" applyBorder="1" applyAlignment="1" applyProtection="1">
      <alignment vertical="top" wrapText="1"/>
    </xf>
    <xf numFmtId="37" fontId="20" fillId="4" borderId="16" xfId="0" applyFont="1" applyFill="1" applyBorder="1" applyAlignment="1" applyProtection="1">
      <alignment vertical="top" wrapText="1"/>
    </xf>
    <xf numFmtId="38" fontId="9" fillId="4" borderId="5" xfId="1" applyFont="1" applyFill="1" applyBorder="1" applyAlignment="1" applyProtection="1">
      <alignment horizontal="center"/>
    </xf>
    <xf numFmtId="38" fontId="9" fillId="4" borderId="1" xfId="1" applyFont="1" applyFill="1" applyBorder="1" applyAlignment="1" applyProtection="1">
      <alignment horizontal="center"/>
    </xf>
    <xf numFmtId="38" fontId="9" fillId="4" borderId="7" xfId="1" applyFont="1" applyFill="1" applyBorder="1" applyAlignment="1" applyProtection="1">
      <alignment horizontal="center"/>
    </xf>
    <xf numFmtId="38" fontId="9" fillId="4" borderId="2" xfId="1" applyFont="1" applyFill="1" applyBorder="1" applyAlignment="1" applyProtection="1">
      <alignment horizontal="center"/>
    </xf>
    <xf numFmtId="38" fontId="9" fillId="4" borderId="12" xfId="1" applyFont="1" applyFill="1" applyBorder="1" applyAlignment="1" applyProtection="1">
      <alignment horizontal="center"/>
    </xf>
    <xf numFmtId="38" fontId="9" fillId="4" borderId="4" xfId="1" applyFont="1" applyFill="1" applyBorder="1" applyAlignment="1" applyProtection="1">
      <alignment horizontal="center"/>
    </xf>
    <xf numFmtId="38" fontId="9" fillId="4" borderId="17" xfId="1" applyFont="1" applyFill="1" applyBorder="1" applyAlignment="1" applyProtection="1">
      <alignment horizontal="center"/>
    </xf>
    <xf numFmtId="38" fontId="9" fillId="4" borderId="0" xfId="1" applyFont="1" applyFill="1" applyBorder="1" applyAlignment="1" applyProtection="1">
      <alignment horizontal="center"/>
    </xf>
    <xf numFmtId="38" fontId="9" fillId="4" borderId="19" xfId="1" applyFont="1" applyFill="1" applyBorder="1" applyAlignment="1" applyProtection="1">
      <alignment horizontal="center"/>
    </xf>
    <xf numFmtId="181" fontId="9" fillId="4" borderId="5" xfId="1" applyNumberFormat="1" applyFont="1" applyFill="1" applyBorder="1" applyAlignment="1" applyProtection="1"/>
    <xf numFmtId="181" fontId="9" fillId="4" borderId="1" xfId="1" applyNumberFormat="1" applyFont="1" applyFill="1" applyBorder="1" applyAlignment="1" applyProtection="1"/>
    <xf numFmtId="37" fontId="9" fillId="4" borderId="2" xfId="0" applyFont="1" applyFill="1" applyBorder="1" applyAlignment="1" applyProtection="1">
      <alignment horizontal="center" vertical="center" wrapText="1"/>
    </xf>
    <xf numFmtId="37" fontId="9" fillId="4" borderId="12" xfId="0" applyFont="1" applyFill="1" applyBorder="1" applyAlignment="1" applyProtection="1">
      <alignment horizontal="center" vertical="center" wrapText="1"/>
    </xf>
    <xf numFmtId="37" fontId="9" fillId="4" borderId="4" xfId="0" applyFont="1" applyFill="1" applyBorder="1" applyAlignment="1" applyProtection="1">
      <alignment horizontal="center" vertical="center" wrapText="1"/>
    </xf>
    <xf numFmtId="37" fontId="9" fillId="4" borderId="5" xfId="0" applyFont="1" applyFill="1" applyBorder="1" applyAlignment="1" applyProtection="1">
      <alignment horizontal="center" vertical="center" wrapText="1"/>
    </xf>
    <xf numFmtId="37" fontId="9" fillId="4" borderId="1" xfId="0" applyFont="1" applyFill="1" applyBorder="1" applyAlignment="1" applyProtection="1">
      <alignment horizontal="center" vertical="center" wrapText="1"/>
    </xf>
    <xf numFmtId="37" fontId="9" fillId="4" borderId="7" xfId="0" applyFont="1" applyFill="1" applyBorder="1" applyAlignment="1" applyProtection="1">
      <alignment horizontal="center" vertical="center" wrapText="1"/>
    </xf>
    <xf numFmtId="37" fontId="9" fillId="4" borderId="5" xfId="0" applyFont="1" applyFill="1" applyBorder="1" applyAlignment="1" applyProtection="1"/>
    <xf numFmtId="37" fontId="9" fillId="4" borderId="7" xfId="0" applyFont="1" applyFill="1" applyBorder="1" applyAlignment="1" applyProtection="1"/>
    <xf numFmtId="0" fontId="1" fillId="0" borderId="101" xfId="9" applyBorder="1" applyAlignment="1">
      <alignment horizontal="center" vertical="center"/>
    </xf>
    <xf numFmtId="0" fontId="1" fillId="0" borderId="102" xfId="9" applyBorder="1" applyAlignment="1">
      <alignment horizontal="center" vertical="center"/>
    </xf>
    <xf numFmtId="0" fontId="1" fillId="0" borderId="95" xfId="9" applyBorder="1" applyAlignment="1">
      <alignment horizontal="center" vertical="center"/>
    </xf>
    <xf numFmtId="0" fontId="1" fillId="0" borderId="6" xfId="9" applyBorder="1" applyAlignment="1">
      <alignment horizontal="center" vertical="center"/>
    </xf>
    <xf numFmtId="0" fontId="1" fillId="0" borderId="96" xfId="9" applyBorder="1" applyAlignment="1">
      <alignment horizontal="center" vertical="center"/>
    </xf>
    <xf numFmtId="0" fontId="1" fillId="0" borderId="97" xfId="9" applyBorder="1" applyAlignment="1">
      <alignment horizontal="center" vertical="center"/>
    </xf>
    <xf numFmtId="0" fontId="1" fillId="0" borderId="98" xfId="9" applyBorder="1" applyAlignment="1">
      <alignment horizontal="center" vertical="center"/>
    </xf>
    <xf numFmtId="0" fontId="1" fillId="0" borderId="95" xfId="9" applyBorder="1" applyAlignment="1">
      <alignment horizontal="center" vertical="center" wrapText="1"/>
    </xf>
    <xf numFmtId="0" fontId="2" fillId="0" borderId="0" xfId="8" applyFont="1" applyAlignment="1">
      <alignment vertical="center" shrinkToFit="1"/>
    </xf>
    <xf numFmtId="0" fontId="25" fillId="0" borderId="18" xfId="8" applyFont="1" applyBorder="1" applyAlignment="1">
      <alignment horizontal="center" vertical="center"/>
    </xf>
    <xf numFmtId="0" fontId="25" fillId="0" borderId="18" xfId="8" applyFont="1" applyBorder="1" applyAlignment="1">
      <alignment horizontal="center" vertical="center" wrapText="1"/>
    </xf>
    <xf numFmtId="0" fontId="2" fillId="0" borderId="9" xfId="8" applyFont="1" applyBorder="1" applyAlignment="1">
      <alignment horizontal="center" vertical="center"/>
    </xf>
    <xf numFmtId="0" fontId="2" fillId="0" borderId="11" xfId="8" applyFont="1" applyBorder="1" applyAlignment="1">
      <alignment horizontal="center" vertical="center"/>
    </xf>
    <xf numFmtId="0" fontId="2" fillId="0" borderId="10" xfId="8" applyFont="1" applyBorder="1" applyAlignment="1">
      <alignment horizontal="center" vertical="center"/>
    </xf>
    <xf numFmtId="0" fontId="25" fillId="0" borderId="8" xfId="8" applyFont="1" applyBorder="1" applyAlignment="1">
      <alignment horizontal="center" vertical="center"/>
    </xf>
    <xf numFmtId="0" fontId="2" fillId="0" borderId="18" xfId="8" applyFont="1" applyBorder="1" applyAlignment="1">
      <alignment horizontal="center" vertical="center"/>
    </xf>
    <xf numFmtId="37" fontId="0" fillId="0" borderId="18" xfId="0" applyBorder="1" applyAlignment="1">
      <alignment vertical="center"/>
    </xf>
    <xf numFmtId="0" fontId="25" fillId="0" borderId="18" xfId="8" applyFont="1" applyFill="1" applyBorder="1" applyAlignment="1">
      <alignment horizontal="center" vertical="center" wrapText="1"/>
    </xf>
    <xf numFmtId="0" fontId="25" fillId="0" borderId="8" xfId="8" applyFont="1" applyBorder="1" applyAlignment="1">
      <alignment horizontal="center" vertical="center" wrapText="1"/>
    </xf>
    <xf numFmtId="0" fontId="25" fillId="0" borderId="6" xfId="8" applyFont="1" applyBorder="1" applyAlignment="1">
      <alignment horizontal="center" vertical="center" wrapText="1"/>
    </xf>
    <xf numFmtId="0" fontId="25" fillId="0" borderId="92" xfId="8" applyFont="1" applyBorder="1" applyAlignment="1">
      <alignment horizontal="center" vertical="center"/>
    </xf>
    <xf numFmtId="0" fontId="25" fillId="0" borderId="93" xfId="8" applyFont="1" applyBorder="1" applyAlignment="1">
      <alignment horizontal="center" vertical="center"/>
    </xf>
    <xf numFmtId="0" fontId="25" fillId="0" borderId="94" xfId="8" applyFont="1" applyBorder="1" applyAlignment="1">
      <alignment horizontal="center" vertical="center"/>
    </xf>
    <xf numFmtId="0" fontId="25" fillId="0" borderId="10" xfId="8" applyFont="1" applyFill="1" applyBorder="1" applyAlignment="1">
      <alignment horizontal="center" vertical="center"/>
    </xf>
    <xf numFmtId="0" fontId="25" fillId="0" borderId="8" xfId="8" applyFont="1" applyFill="1" applyBorder="1" applyAlignment="1">
      <alignment horizontal="center" vertical="center" wrapText="1"/>
    </xf>
    <xf numFmtId="0" fontId="2" fillId="0" borderId="0" xfId="8" applyFont="1" applyAlignment="1">
      <alignment vertical="center" wrapText="1"/>
    </xf>
    <xf numFmtId="37" fontId="5" fillId="2" borderId="9" xfId="0" applyFont="1" applyFill="1" applyBorder="1" applyAlignment="1">
      <alignment horizontal="center" vertical="center" shrinkToFit="1"/>
    </xf>
    <xf numFmtId="37" fontId="5" fillId="2" borderId="10" xfId="0" applyFont="1" applyFill="1" applyBorder="1" applyAlignment="1">
      <alignment horizontal="center" vertical="center" shrinkToFit="1"/>
    </xf>
    <xf numFmtId="183" fontId="18" fillId="0" borderId="3" xfId="6" applyNumberFormat="1" applyFont="1" applyBorder="1" applyAlignment="1">
      <alignment vertical="center"/>
    </xf>
    <xf numFmtId="183" fontId="18" fillId="0" borderId="6" xfId="6" applyNumberFormat="1" applyFont="1" applyBorder="1" applyAlignment="1">
      <alignment vertical="center"/>
    </xf>
    <xf numFmtId="37" fontId="7" fillId="2" borderId="1" xfId="6" applyNumberFormat="1" applyFont="1" applyFill="1" applyBorder="1" applyAlignment="1">
      <alignment horizontal="center"/>
    </xf>
    <xf numFmtId="0" fontId="13" fillId="2" borderId="0" xfId="3" applyFont="1" applyFill="1" applyAlignment="1">
      <alignment horizontal="center"/>
    </xf>
    <xf numFmtId="0" fontId="5" fillId="2" borderId="2" xfId="3" applyFont="1" applyFill="1" applyBorder="1" applyAlignment="1">
      <alignment horizontal="center" vertical="center"/>
    </xf>
    <xf numFmtId="0" fontId="5" fillId="2" borderId="5" xfId="3" applyFont="1" applyFill="1" applyBorder="1" applyAlignment="1">
      <alignment horizontal="center" vertical="center"/>
    </xf>
    <xf numFmtId="49" fontId="7" fillId="0" borderId="3" xfId="3" applyNumberFormat="1" applyFont="1" applyFill="1" applyBorder="1" applyAlignment="1">
      <alignment horizontal="center" vertical="center"/>
    </xf>
    <xf numFmtId="49" fontId="7" fillId="0" borderId="6" xfId="3" applyNumberFormat="1" applyFont="1" applyFill="1" applyBorder="1" applyAlignment="1">
      <alignment horizontal="center" vertical="center"/>
    </xf>
    <xf numFmtId="37" fontId="7" fillId="2" borderId="3" xfId="3" applyNumberFormat="1" applyFont="1" applyFill="1" applyBorder="1" applyAlignment="1">
      <alignment horizontal="center" vertical="center"/>
    </xf>
    <xf numFmtId="0" fontId="7" fillId="2" borderId="6" xfId="3" applyFont="1" applyFill="1" applyBorder="1" applyAlignment="1">
      <alignment horizontal="center" vertical="center"/>
    </xf>
    <xf numFmtId="37" fontId="7" fillId="5" borderId="3" xfId="3" applyNumberFormat="1" applyFont="1" applyFill="1" applyBorder="1" applyAlignment="1">
      <alignment horizontal="center" vertical="center" wrapText="1"/>
    </xf>
    <xf numFmtId="0" fontId="7" fillId="5" borderId="6" xfId="3" applyNumberFormat="1" applyFont="1" applyFill="1" applyBorder="1" applyAlignment="1">
      <alignment horizontal="center" vertical="center" wrapText="1"/>
    </xf>
    <xf numFmtId="37" fontId="8" fillId="2" borderId="8" xfId="2" applyNumberFormat="1" applyFont="1" applyFill="1" applyBorder="1" applyAlignment="1">
      <alignment vertical="top" wrapText="1"/>
    </xf>
    <xf numFmtId="0" fontId="8" fillId="2" borderId="8" xfId="2" applyFont="1" applyFill="1" applyBorder="1" applyAlignment="1">
      <alignment vertical="top" wrapText="1"/>
    </xf>
    <xf numFmtId="0" fontId="9" fillId="2" borderId="3"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6" xfId="2" applyFont="1" applyFill="1" applyBorder="1" applyAlignment="1">
      <alignment horizontal="center" vertical="center"/>
    </xf>
    <xf numFmtId="0" fontId="8" fillId="0" borderId="8" xfId="2" applyFont="1" applyBorder="1" applyAlignment="1">
      <alignment vertical="top" wrapText="1"/>
    </xf>
    <xf numFmtId="0" fontId="3" fillId="2" borderId="0" xfId="2" applyFont="1" applyFill="1" applyBorder="1" applyAlignment="1">
      <alignment horizontal="center" vertical="center"/>
    </xf>
    <xf numFmtId="0" fontId="9" fillId="2" borderId="3" xfId="2" applyFont="1" applyFill="1" applyBorder="1" applyAlignment="1">
      <alignment horizontal="center" vertical="center" wrapText="1"/>
    </xf>
    <xf numFmtId="0" fontId="9" fillId="2" borderId="8"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3" xfId="2" applyFont="1" applyFill="1" applyBorder="1" applyAlignment="1">
      <alignment horizontal="center" vertical="center" shrinkToFit="1"/>
    </xf>
    <xf numFmtId="0" fontId="9" fillId="2" borderId="6" xfId="2" applyFont="1" applyFill="1" applyBorder="1" applyAlignment="1">
      <alignment horizontal="center" vertical="center" shrinkToFit="1"/>
    </xf>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25" fillId="0" borderId="0" xfId="9" applyFont="1" applyFill="1" applyBorder="1">
      <alignment vertical="center"/>
    </xf>
    <xf numFmtId="0" fontId="25" fillId="0" borderId="104" xfId="9" applyFont="1" applyBorder="1">
      <alignment vertical="center"/>
    </xf>
    <xf numFmtId="0" fontId="25" fillId="0" borderId="0" xfId="9" applyFont="1">
      <alignment vertical="center"/>
    </xf>
    <xf numFmtId="0" fontId="25" fillId="0" borderId="0" xfId="9" applyFont="1" applyBorder="1">
      <alignment vertical="center"/>
    </xf>
    <xf numFmtId="0" fontId="31" fillId="0" borderId="0" xfId="9" applyFont="1" applyBorder="1">
      <alignment vertical="center"/>
    </xf>
    <xf numFmtId="0" fontId="31" fillId="0" borderId="0" xfId="9" applyFont="1">
      <alignment vertical="center"/>
    </xf>
  </cellXfs>
  <cellStyles count="10">
    <cellStyle name="桁区切り" xfId="1" builtinId="6"/>
    <cellStyle name="桁区切り 2" xfId="7"/>
    <cellStyle name="標準" xfId="0" builtinId="0"/>
    <cellStyle name="標準 2" xfId="8"/>
    <cellStyle name="標準 3" xfId="9"/>
    <cellStyle name="標準_H16農総（前沢）" xfId="6"/>
    <cellStyle name="標準_実績報告等様式（土地改良）" xfId="2"/>
    <cellStyle name="標準_実績報告様式（土地改良）" xfId="3"/>
    <cellStyle name="標準_畑総（担い手育成型）" xfId="4"/>
    <cellStyle name="未定義" xfId="5"/>
  </cellStyles>
  <dxfs count="0"/>
  <tableStyles count="0" defaultTableStyle="TableStyleMedium2" defaultPivotStyle="PivotStyleLight16"/>
  <colors>
    <mruColors>
      <color rgb="FF66FF99"/>
      <color rgb="FFCCFFFF"/>
      <color rgb="FF99FF66"/>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123825</xdr:rowOff>
    </xdr:from>
    <xdr:to>
      <xdr:col>0</xdr:col>
      <xdr:colOff>0</xdr:colOff>
      <xdr:row>26</xdr:row>
      <xdr:rowOff>295275</xdr:rowOff>
    </xdr:to>
    <xdr:sp macro="" textlink="">
      <xdr:nvSpPr>
        <xdr:cNvPr id="2" name="AutoShape 86"/>
        <xdr:cNvSpPr>
          <a:spLocks/>
        </xdr:cNvSpPr>
      </xdr:nvSpPr>
      <xdr:spPr bwMode="auto">
        <a:xfrm>
          <a:off x="0" y="3486150"/>
          <a:ext cx="0" cy="55054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27</xdr:row>
      <xdr:rowOff>0</xdr:rowOff>
    </xdr:from>
    <xdr:to>
      <xdr:col>0</xdr:col>
      <xdr:colOff>0</xdr:colOff>
      <xdr:row>27</xdr:row>
      <xdr:rowOff>0</xdr:rowOff>
    </xdr:to>
    <xdr:sp macro="" textlink="">
      <xdr:nvSpPr>
        <xdr:cNvPr id="3" name="AutoShape 87"/>
        <xdr:cNvSpPr>
          <a:spLocks/>
        </xdr:cNvSpPr>
      </xdr:nvSpPr>
      <xdr:spPr bwMode="auto">
        <a:xfrm>
          <a:off x="0" y="90773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60</xdr:row>
      <xdr:rowOff>7620</xdr:rowOff>
    </xdr:from>
    <xdr:to>
      <xdr:col>8</xdr:col>
      <xdr:colOff>0</xdr:colOff>
      <xdr:row>66</xdr:row>
      <xdr:rowOff>0</xdr:rowOff>
    </xdr:to>
    <xdr:sp macro="" textlink="">
      <xdr:nvSpPr>
        <xdr:cNvPr id="15412" name="Line 1"/>
        <xdr:cNvSpPr>
          <a:spLocks noChangeShapeType="1"/>
        </xdr:cNvSpPr>
      </xdr:nvSpPr>
      <xdr:spPr bwMode="auto">
        <a:xfrm flipH="1">
          <a:off x="891540" y="10614660"/>
          <a:ext cx="5234940" cy="10896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41"/>
  <sheetViews>
    <sheetView tabSelected="1" view="pageBreakPreview" zoomScale="50" zoomScaleNormal="75" zoomScaleSheetLayoutView="50" workbookViewId="0">
      <selection activeCell="G47" sqref="G47"/>
    </sheetView>
  </sheetViews>
  <sheetFormatPr defaultRowHeight="13.5" x14ac:dyDescent="0.15"/>
  <cols>
    <col min="1" max="1" width="4.5" style="133" customWidth="1"/>
    <col min="2" max="2" width="12.625" style="133" customWidth="1"/>
    <col min="3" max="3" width="22.75" style="133" customWidth="1"/>
    <col min="4" max="4" width="9" style="133"/>
    <col min="5" max="5" width="16.25" style="133" customWidth="1"/>
    <col min="6" max="6" width="10.625" style="133" customWidth="1"/>
    <col min="7" max="7" width="11.75" style="133" customWidth="1"/>
    <col min="8" max="10" width="11.625" style="133" customWidth="1"/>
    <col min="11" max="11" width="10.625" style="133" customWidth="1"/>
    <col min="12" max="15" width="11.625" style="133" customWidth="1"/>
    <col min="16" max="22" width="8.625" style="133" customWidth="1"/>
    <col min="23" max="23" width="9.375" style="133" customWidth="1"/>
    <col min="24" max="25" width="13.5" style="133" customWidth="1"/>
    <col min="26" max="34" width="11.625" style="133" customWidth="1"/>
    <col min="35" max="35" width="19.125" style="133" customWidth="1"/>
    <col min="36" max="36" width="4.25" style="133" customWidth="1"/>
    <col min="37" max="257" width="9" style="133"/>
    <col min="258" max="258" width="4.5" style="133" customWidth="1"/>
    <col min="259" max="259" width="12.625" style="133" customWidth="1"/>
    <col min="260" max="260" width="22.75" style="133" customWidth="1"/>
    <col min="261" max="261" width="9" style="133"/>
    <col min="262" max="262" width="16.25" style="133" customWidth="1"/>
    <col min="263" max="263" width="10.625" style="133" customWidth="1"/>
    <col min="264" max="264" width="11.75" style="133" customWidth="1"/>
    <col min="265" max="267" width="11.625" style="133" customWidth="1"/>
    <col min="268" max="268" width="10.625" style="133" customWidth="1"/>
    <col min="269" max="272" width="11.625" style="133" customWidth="1"/>
    <col min="273" max="278" width="8.625" style="133" customWidth="1"/>
    <col min="279" max="279" width="9.375" style="133" customWidth="1"/>
    <col min="280" max="281" width="13.5" style="133" customWidth="1"/>
    <col min="282" max="290" width="11.625" style="133" customWidth="1"/>
    <col min="291" max="291" width="19.125" style="133" customWidth="1"/>
    <col min="292" max="292" width="4.25" style="133" customWidth="1"/>
    <col min="293" max="513" width="9" style="133"/>
    <col min="514" max="514" width="4.5" style="133" customWidth="1"/>
    <col min="515" max="515" width="12.625" style="133" customWidth="1"/>
    <col min="516" max="516" width="22.75" style="133" customWidth="1"/>
    <col min="517" max="517" width="9" style="133"/>
    <col min="518" max="518" width="16.25" style="133" customWidth="1"/>
    <col min="519" max="519" width="10.625" style="133" customWidth="1"/>
    <col min="520" max="520" width="11.75" style="133" customWidth="1"/>
    <col min="521" max="523" width="11.625" style="133" customWidth="1"/>
    <col min="524" max="524" width="10.625" style="133" customWidth="1"/>
    <col min="525" max="528" width="11.625" style="133" customWidth="1"/>
    <col min="529" max="534" width="8.625" style="133" customWidth="1"/>
    <col min="535" max="535" width="9.375" style="133" customWidth="1"/>
    <col min="536" max="537" width="13.5" style="133" customWidth="1"/>
    <col min="538" max="546" width="11.625" style="133" customWidth="1"/>
    <col min="547" max="547" width="19.125" style="133" customWidth="1"/>
    <col min="548" max="548" width="4.25" style="133" customWidth="1"/>
    <col min="549" max="769" width="9" style="133"/>
    <col min="770" max="770" width="4.5" style="133" customWidth="1"/>
    <col min="771" max="771" width="12.625" style="133" customWidth="1"/>
    <col min="772" max="772" width="22.75" style="133" customWidth="1"/>
    <col min="773" max="773" width="9" style="133"/>
    <col min="774" max="774" width="16.25" style="133" customWidth="1"/>
    <col min="775" max="775" width="10.625" style="133" customWidth="1"/>
    <col min="776" max="776" width="11.75" style="133" customWidth="1"/>
    <col min="777" max="779" width="11.625" style="133" customWidth="1"/>
    <col min="780" max="780" width="10.625" style="133" customWidth="1"/>
    <col min="781" max="784" width="11.625" style="133" customWidth="1"/>
    <col min="785" max="790" width="8.625" style="133" customWidth="1"/>
    <col min="791" max="791" width="9.375" style="133" customWidth="1"/>
    <col min="792" max="793" width="13.5" style="133" customWidth="1"/>
    <col min="794" max="802" width="11.625" style="133" customWidth="1"/>
    <col min="803" max="803" width="19.125" style="133" customWidth="1"/>
    <col min="804" max="804" width="4.25" style="133" customWidth="1"/>
    <col min="805" max="1025" width="9" style="133"/>
    <col min="1026" max="1026" width="4.5" style="133" customWidth="1"/>
    <col min="1027" max="1027" width="12.625" style="133" customWidth="1"/>
    <col min="1028" max="1028" width="22.75" style="133" customWidth="1"/>
    <col min="1029" max="1029" width="9" style="133"/>
    <col min="1030" max="1030" width="16.25" style="133" customWidth="1"/>
    <col min="1031" max="1031" width="10.625" style="133" customWidth="1"/>
    <col min="1032" max="1032" width="11.75" style="133" customWidth="1"/>
    <col min="1033" max="1035" width="11.625" style="133" customWidth="1"/>
    <col min="1036" max="1036" width="10.625" style="133" customWidth="1"/>
    <col min="1037" max="1040" width="11.625" style="133" customWidth="1"/>
    <col min="1041" max="1046" width="8.625" style="133" customWidth="1"/>
    <col min="1047" max="1047" width="9.375" style="133" customWidth="1"/>
    <col min="1048" max="1049" width="13.5" style="133" customWidth="1"/>
    <col min="1050" max="1058" width="11.625" style="133" customWidth="1"/>
    <col min="1059" max="1059" width="19.125" style="133" customWidth="1"/>
    <col min="1060" max="1060" width="4.25" style="133" customWidth="1"/>
    <col min="1061" max="1281" width="9" style="133"/>
    <col min="1282" max="1282" width="4.5" style="133" customWidth="1"/>
    <col min="1283" max="1283" width="12.625" style="133" customWidth="1"/>
    <col min="1284" max="1284" width="22.75" style="133" customWidth="1"/>
    <col min="1285" max="1285" width="9" style="133"/>
    <col min="1286" max="1286" width="16.25" style="133" customWidth="1"/>
    <col min="1287" max="1287" width="10.625" style="133" customWidth="1"/>
    <col min="1288" max="1288" width="11.75" style="133" customWidth="1"/>
    <col min="1289" max="1291" width="11.625" style="133" customWidth="1"/>
    <col min="1292" max="1292" width="10.625" style="133" customWidth="1"/>
    <col min="1293" max="1296" width="11.625" style="133" customWidth="1"/>
    <col min="1297" max="1302" width="8.625" style="133" customWidth="1"/>
    <col min="1303" max="1303" width="9.375" style="133" customWidth="1"/>
    <col min="1304" max="1305" width="13.5" style="133" customWidth="1"/>
    <col min="1306" max="1314" width="11.625" style="133" customWidth="1"/>
    <col min="1315" max="1315" width="19.125" style="133" customWidth="1"/>
    <col min="1316" max="1316" width="4.25" style="133" customWidth="1"/>
    <col min="1317" max="1537" width="9" style="133"/>
    <col min="1538" max="1538" width="4.5" style="133" customWidth="1"/>
    <col min="1539" max="1539" width="12.625" style="133" customWidth="1"/>
    <col min="1540" max="1540" width="22.75" style="133" customWidth="1"/>
    <col min="1541" max="1541" width="9" style="133"/>
    <col min="1542" max="1542" width="16.25" style="133" customWidth="1"/>
    <col min="1543" max="1543" width="10.625" style="133" customWidth="1"/>
    <col min="1544" max="1544" width="11.75" style="133" customWidth="1"/>
    <col min="1545" max="1547" width="11.625" style="133" customWidth="1"/>
    <col min="1548" max="1548" width="10.625" style="133" customWidth="1"/>
    <col min="1549" max="1552" width="11.625" style="133" customWidth="1"/>
    <col min="1553" max="1558" width="8.625" style="133" customWidth="1"/>
    <col min="1559" max="1559" width="9.375" style="133" customWidth="1"/>
    <col min="1560" max="1561" width="13.5" style="133" customWidth="1"/>
    <col min="1562" max="1570" width="11.625" style="133" customWidth="1"/>
    <col min="1571" max="1571" width="19.125" style="133" customWidth="1"/>
    <col min="1572" max="1572" width="4.25" style="133" customWidth="1"/>
    <col min="1573" max="1793" width="9" style="133"/>
    <col min="1794" max="1794" width="4.5" style="133" customWidth="1"/>
    <col min="1795" max="1795" width="12.625" style="133" customWidth="1"/>
    <col min="1796" max="1796" width="22.75" style="133" customWidth="1"/>
    <col min="1797" max="1797" width="9" style="133"/>
    <col min="1798" max="1798" width="16.25" style="133" customWidth="1"/>
    <col min="1799" max="1799" width="10.625" style="133" customWidth="1"/>
    <col min="1800" max="1800" width="11.75" style="133" customWidth="1"/>
    <col min="1801" max="1803" width="11.625" style="133" customWidth="1"/>
    <col min="1804" max="1804" width="10.625" style="133" customWidth="1"/>
    <col min="1805" max="1808" width="11.625" style="133" customWidth="1"/>
    <col min="1809" max="1814" width="8.625" style="133" customWidth="1"/>
    <col min="1815" max="1815" width="9.375" style="133" customWidth="1"/>
    <col min="1816" max="1817" width="13.5" style="133" customWidth="1"/>
    <col min="1818" max="1826" width="11.625" style="133" customWidth="1"/>
    <col min="1827" max="1827" width="19.125" style="133" customWidth="1"/>
    <col min="1828" max="1828" width="4.25" style="133" customWidth="1"/>
    <col min="1829" max="2049" width="9" style="133"/>
    <col min="2050" max="2050" width="4.5" style="133" customWidth="1"/>
    <col min="2051" max="2051" width="12.625" style="133" customWidth="1"/>
    <col min="2052" max="2052" width="22.75" style="133" customWidth="1"/>
    <col min="2053" max="2053" width="9" style="133"/>
    <col min="2054" max="2054" width="16.25" style="133" customWidth="1"/>
    <col min="2055" max="2055" width="10.625" style="133" customWidth="1"/>
    <col min="2056" max="2056" width="11.75" style="133" customWidth="1"/>
    <col min="2057" max="2059" width="11.625" style="133" customWidth="1"/>
    <col min="2060" max="2060" width="10.625" style="133" customWidth="1"/>
    <col min="2061" max="2064" width="11.625" style="133" customWidth="1"/>
    <col min="2065" max="2070" width="8.625" style="133" customWidth="1"/>
    <col min="2071" max="2071" width="9.375" style="133" customWidth="1"/>
    <col min="2072" max="2073" width="13.5" style="133" customWidth="1"/>
    <col min="2074" max="2082" width="11.625" style="133" customWidth="1"/>
    <col min="2083" max="2083" width="19.125" style="133" customWidth="1"/>
    <col min="2084" max="2084" width="4.25" style="133" customWidth="1"/>
    <col min="2085" max="2305" width="9" style="133"/>
    <col min="2306" max="2306" width="4.5" style="133" customWidth="1"/>
    <col min="2307" max="2307" width="12.625" style="133" customWidth="1"/>
    <col min="2308" max="2308" width="22.75" style="133" customWidth="1"/>
    <col min="2309" max="2309" width="9" style="133"/>
    <col min="2310" max="2310" width="16.25" style="133" customWidth="1"/>
    <col min="2311" max="2311" width="10.625" style="133" customWidth="1"/>
    <col min="2312" max="2312" width="11.75" style="133" customWidth="1"/>
    <col min="2313" max="2315" width="11.625" style="133" customWidth="1"/>
    <col min="2316" max="2316" width="10.625" style="133" customWidth="1"/>
    <col min="2317" max="2320" width="11.625" style="133" customWidth="1"/>
    <col min="2321" max="2326" width="8.625" style="133" customWidth="1"/>
    <col min="2327" max="2327" width="9.375" style="133" customWidth="1"/>
    <col min="2328" max="2329" width="13.5" style="133" customWidth="1"/>
    <col min="2330" max="2338" width="11.625" style="133" customWidth="1"/>
    <col min="2339" max="2339" width="19.125" style="133" customWidth="1"/>
    <col min="2340" max="2340" width="4.25" style="133" customWidth="1"/>
    <col min="2341" max="2561" width="9" style="133"/>
    <col min="2562" max="2562" width="4.5" style="133" customWidth="1"/>
    <col min="2563" max="2563" width="12.625" style="133" customWidth="1"/>
    <col min="2564" max="2564" width="22.75" style="133" customWidth="1"/>
    <col min="2565" max="2565" width="9" style="133"/>
    <col min="2566" max="2566" width="16.25" style="133" customWidth="1"/>
    <col min="2567" max="2567" width="10.625" style="133" customWidth="1"/>
    <col min="2568" max="2568" width="11.75" style="133" customWidth="1"/>
    <col min="2569" max="2571" width="11.625" style="133" customWidth="1"/>
    <col min="2572" max="2572" width="10.625" style="133" customWidth="1"/>
    <col min="2573" max="2576" width="11.625" style="133" customWidth="1"/>
    <col min="2577" max="2582" width="8.625" style="133" customWidth="1"/>
    <col min="2583" max="2583" width="9.375" style="133" customWidth="1"/>
    <col min="2584" max="2585" width="13.5" style="133" customWidth="1"/>
    <col min="2586" max="2594" width="11.625" style="133" customWidth="1"/>
    <col min="2595" max="2595" width="19.125" style="133" customWidth="1"/>
    <col min="2596" max="2596" width="4.25" style="133" customWidth="1"/>
    <col min="2597" max="2817" width="9" style="133"/>
    <col min="2818" max="2818" width="4.5" style="133" customWidth="1"/>
    <col min="2819" max="2819" width="12.625" style="133" customWidth="1"/>
    <col min="2820" max="2820" width="22.75" style="133" customWidth="1"/>
    <col min="2821" max="2821" width="9" style="133"/>
    <col min="2822" max="2822" width="16.25" style="133" customWidth="1"/>
    <col min="2823" max="2823" width="10.625" style="133" customWidth="1"/>
    <col min="2824" max="2824" width="11.75" style="133" customWidth="1"/>
    <col min="2825" max="2827" width="11.625" style="133" customWidth="1"/>
    <col min="2828" max="2828" width="10.625" style="133" customWidth="1"/>
    <col min="2829" max="2832" width="11.625" style="133" customWidth="1"/>
    <col min="2833" max="2838" width="8.625" style="133" customWidth="1"/>
    <col min="2839" max="2839" width="9.375" style="133" customWidth="1"/>
    <col min="2840" max="2841" width="13.5" style="133" customWidth="1"/>
    <col min="2842" max="2850" width="11.625" style="133" customWidth="1"/>
    <col min="2851" max="2851" width="19.125" style="133" customWidth="1"/>
    <col min="2852" max="2852" width="4.25" style="133" customWidth="1"/>
    <col min="2853" max="3073" width="9" style="133"/>
    <col min="3074" max="3074" width="4.5" style="133" customWidth="1"/>
    <col min="3075" max="3075" width="12.625" style="133" customWidth="1"/>
    <col min="3076" max="3076" width="22.75" style="133" customWidth="1"/>
    <col min="3077" max="3077" width="9" style="133"/>
    <col min="3078" max="3078" width="16.25" style="133" customWidth="1"/>
    <col min="3079" max="3079" width="10.625" style="133" customWidth="1"/>
    <col min="3080" max="3080" width="11.75" style="133" customWidth="1"/>
    <col min="3081" max="3083" width="11.625" style="133" customWidth="1"/>
    <col min="3084" max="3084" width="10.625" style="133" customWidth="1"/>
    <col min="3085" max="3088" width="11.625" style="133" customWidth="1"/>
    <col min="3089" max="3094" width="8.625" style="133" customWidth="1"/>
    <col min="3095" max="3095" width="9.375" style="133" customWidth="1"/>
    <col min="3096" max="3097" width="13.5" style="133" customWidth="1"/>
    <col min="3098" max="3106" width="11.625" style="133" customWidth="1"/>
    <col min="3107" max="3107" width="19.125" style="133" customWidth="1"/>
    <col min="3108" max="3108" width="4.25" style="133" customWidth="1"/>
    <col min="3109" max="3329" width="9" style="133"/>
    <col min="3330" max="3330" width="4.5" style="133" customWidth="1"/>
    <col min="3331" max="3331" width="12.625" style="133" customWidth="1"/>
    <col min="3332" max="3332" width="22.75" style="133" customWidth="1"/>
    <col min="3333" max="3333" width="9" style="133"/>
    <col min="3334" max="3334" width="16.25" style="133" customWidth="1"/>
    <col min="3335" max="3335" width="10.625" style="133" customWidth="1"/>
    <col min="3336" max="3336" width="11.75" style="133" customWidth="1"/>
    <col min="3337" max="3339" width="11.625" style="133" customWidth="1"/>
    <col min="3340" max="3340" width="10.625" style="133" customWidth="1"/>
    <col min="3341" max="3344" width="11.625" style="133" customWidth="1"/>
    <col min="3345" max="3350" width="8.625" style="133" customWidth="1"/>
    <col min="3351" max="3351" width="9.375" style="133" customWidth="1"/>
    <col min="3352" max="3353" width="13.5" style="133" customWidth="1"/>
    <col min="3354" max="3362" width="11.625" style="133" customWidth="1"/>
    <col min="3363" max="3363" width="19.125" style="133" customWidth="1"/>
    <col min="3364" max="3364" width="4.25" style="133" customWidth="1"/>
    <col min="3365" max="3585" width="9" style="133"/>
    <col min="3586" max="3586" width="4.5" style="133" customWidth="1"/>
    <col min="3587" max="3587" width="12.625" style="133" customWidth="1"/>
    <col min="3588" max="3588" width="22.75" style="133" customWidth="1"/>
    <col min="3589" max="3589" width="9" style="133"/>
    <col min="3590" max="3590" width="16.25" style="133" customWidth="1"/>
    <col min="3591" max="3591" width="10.625" style="133" customWidth="1"/>
    <col min="3592" max="3592" width="11.75" style="133" customWidth="1"/>
    <col min="3593" max="3595" width="11.625" style="133" customWidth="1"/>
    <col min="3596" max="3596" width="10.625" style="133" customWidth="1"/>
    <col min="3597" max="3600" width="11.625" style="133" customWidth="1"/>
    <col min="3601" max="3606" width="8.625" style="133" customWidth="1"/>
    <col min="3607" max="3607" width="9.375" style="133" customWidth="1"/>
    <col min="3608" max="3609" width="13.5" style="133" customWidth="1"/>
    <col min="3610" max="3618" width="11.625" style="133" customWidth="1"/>
    <col min="3619" max="3619" width="19.125" style="133" customWidth="1"/>
    <col min="3620" max="3620" width="4.25" style="133" customWidth="1"/>
    <col min="3621" max="3841" width="9" style="133"/>
    <col min="3842" max="3842" width="4.5" style="133" customWidth="1"/>
    <col min="3843" max="3843" width="12.625" style="133" customWidth="1"/>
    <col min="3844" max="3844" width="22.75" style="133" customWidth="1"/>
    <col min="3845" max="3845" width="9" style="133"/>
    <col min="3846" max="3846" width="16.25" style="133" customWidth="1"/>
    <col min="3847" max="3847" width="10.625" style="133" customWidth="1"/>
    <col min="3848" max="3848" width="11.75" style="133" customWidth="1"/>
    <col min="3849" max="3851" width="11.625" style="133" customWidth="1"/>
    <col min="3852" max="3852" width="10.625" style="133" customWidth="1"/>
    <col min="3853" max="3856" width="11.625" style="133" customWidth="1"/>
    <col min="3857" max="3862" width="8.625" style="133" customWidth="1"/>
    <col min="3863" max="3863" width="9.375" style="133" customWidth="1"/>
    <col min="3864" max="3865" width="13.5" style="133" customWidth="1"/>
    <col min="3866" max="3874" width="11.625" style="133" customWidth="1"/>
    <col min="3875" max="3875" width="19.125" style="133" customWidth="1"/>
    <col min="3876" max="3876" width="4.25" style="133" customWidth="1"/>
    <col min="3877" max="4097" width="9" style="133"/>
    <col min="4098" max="4098" width="4.5" style="133" customWidth="1"/>
    <col min="4099" max="4099" width="12.625" style="133" customWidth="1"/>
    <col min="4100" max="4100" width="22.75" style="133" customWidth="1"/>
    <col min="4101" max="4101" width="9" style="133"/>
    <col min="4102" max="4102" width="16.25" style="133" customWidth="1"/>
    <col min="4103" max="4103" width="10.625" style="133" customWidth="1"/>
    <col min="4104" max="4104" width="11.75" style="133" customWidth="1"/>
    <col min="4105" max="4107" width="11.625" style="133" customWidth="1"/>
    <col min="4108" max="4108" width="10.625" style="133" customWidth="1"/>
    <col min="4109" max="4112" width="11.625" style="133" customWidth="1"/>
    <col min="4113" max="4118" width="8.625" style="133" customWidth="1"/>
    <col min="4119" max="4119" width="9.375" style="133" customWidth="1"/>
    <col min="4120" max="4121" width="13.5" style="133" customWidth="1"/>
    <col min="4122" max="4130" width="11.625" style="133" customWidth="1"/>
    <col min="4131" max="4131" width="19.125" style="133" customWidth="1"/>
    <col min="4132" max="4132" width="4.25" style="133" customWidth="1"/>
    <col min="4133" max="4353" width="9" style="133"/>
    <col min="4354" max="4354" width="4.5" style="133" customWidth="1"/>
    <col min="4355" max="4355" width="12.625" style="133" customWidth="1"/>
    <col min="4356" max="4356" width="22.75" style="133" customWidth="1"/>
    <col min="4357" max="4357" width="9" style="133"/>
    <col min="4358" max="4358" width="16.25" style="133" customWidth="1"/>
    <col min="4359" max="4359" width="10.625" style="133" customWidth="1"/>
    <col min="4360" max="4360" width="11.75" style="133" customWidth="1"/>
    <col min="4361" max="4363" width="11.625" style="133" customWidth="1"/>
    <col min="4364" max="4364" width="10.625" style="133" customWidth="1"/>
    <col min="4365" max="4368" width="11.625" style="133" customWidth="1"/>
    <col min="4369" max="4374" width="8.625" style="133" customWidth="1"/>
    <col min="4375" max="4375" width="9.375" style="133" customWidth="1"/>
    <col min="4376" max="4377" width="13.5" style="133" customWidth="1"/>
    <col min="4378" max="4386" width="11.625" style="133" customWidth="1"/>
    <col min="4387" max="4387" width="19.125" style="133" customWidth="1"/>
    <col min="4388" max="4388" width="4.25" style="133" customWidth="1"/>
    <col min="4389" max="4609" width="9" style="133"/>
    <col min="4610" max="4610" width="4.5" style="133" customWidth="1"/>
    <col min="4611" max="4611" width="12.625" style="133" customWidth="1"/>
    <col min="4612" max="4612" width="22.75" style="133" customWidth="1"/>
    <col min="4613" max="4613" width="9" style="133"/>
    <col min="4614" max="4614" width="16.25" style="133" customWidth="1"/>
    <col min="4615" max="4615" width="10.625" style="133" customWidth="1"/>
    <col min="4616" max="4616" width="11.75" style="133" customWidth="1"/>
    <col min="4617" max="4619" width="11.625" style="133" customWidth="1"/>
    <col min="4620" max="4620" width="10.625" style="133" customWidth="1"/>
    <col min="4621" max="4624" width="11.625" style="133" customWidth="1"/>
    <col min="4625" max="4630" width="8.625" style="133" customWidth="1"/>
    <col min="4631" max="4631" width="9.375" style="133" customWidth="1"/>
    <col min="4632" max="4633" width="13.5" style="133" customWidth="1"/>
    <col min="4634" max="4642" width="11.625" style="133" customWidth="1"/>
    <col min="4643" max="4643" width="19.125" style="133" customWidth="1"/>
    <col min="4644" max="4644" width="4.25" style="133" customWidth="1"/>
    <col min="4645" max="4865" width="9" style="133"/>
    <col min="4866" max="4866" width="4.5" style="133" customWidth="1"/>
    <col min="4867" max="4867" width="12.625" style="133" customWidth="1"/>
    <col min="4868" max="4868" width="22.75" style="133" customWidth="1"/>
    <col min="4869" max="4869" width="9" style="133"/>
    <col min="4870" max="4870" width="16.25" style="133" customWidth="1"/>
    <col min="4871" max="4871" width="10.625" style="133" customWidth="1"/>
    <col min="4872" max="4872" width="11.75" style="133" customWidth="1"/>
    <col min="4873" max="4875" width="11.625" style="133" customWidth="1"/>
    <col min="4876" max="4876" width="10.625" style="133" customWidth="1"/>
    <col min="4877" max="4880" width="11.625" style="133" customWidth="1"/>
    <col min="4881" max="4886" width="8.625" style="133" customWidth="1"/>
    <col min="4887" max="4887" width="9.375" style="133" customWidth="1"/>
    <col min="4888" max="4889" width="13.5" style="133" customWidth="1"/>
    <col min="4890" max="4898" width="11.625" style="133" customWidth="1"/>
    <col min="4899" max="4899" width="19.125" style="133" customWidth="1"/>
    <col min="4900" max="4900" width="4.25" style="133" customWidth="1"/>
    <col min="4901" max="5121" width="9" style="133"/>
    <col min="5122" max="5122" width="4.5" style="133" customWidth="1"/>
    <col min="5123" max="5123" width="12.625" style="133" customWidth="1"/>
    <col min="5124" max="5124" width="22.75" style="133" customWidth="1"/>
    <col min="5125" max="5125" width="9" style="133"/>
    <col min="5126" max="5126" width="16.25" style="133" customWidth="1"/>
    <col min="5127" max="5127" width="10.625" style="133" customWidth="1"/>
    <col min="5128" max="5128" width="11.75" style="133" customWidth="1"/>
    <col min="5129" max="5131" width="11.625" style="133" customWidth="1"/>
    <col min="5132" max="5132" width="10.625" style="133" customWidth="1"/>
    <col min="5133" max="5136" width="11.625" style="133" customWidth="1"/>
    <col min="5137" max="5142" width="8.625" style="133" customWidth="1"/>
    <col min="5143" max="5143" width="9.375" style="133" customWidth="1"/>
    <col min="5144" max="5145" width="13.5" style="133" customWidth="1"/>
    <col min="5146" max="5154" width="11.625" style="133" customWidth="1"/>
    <col min="5155" max="5155" width="19.125" style="133" customWidth="1"/>
    <col min="5156" max="5156" width="4.25" style="133" customWidth="1"/>
    <col min="5157" max="5377" width="9" style="133"/>
    <col min="5378" max="5378" width="4.5" style="133" customWidth="1"/>
    <col min="5379" max="5379" width="12.625" style="133" customWidth="1"/>
    <col min="5380" max="5380" width="22.75" style="133" customWidth="1"/>
    <col min="5381" max="5381" width="9" style="133"/>
    <col min="5382" max="5382" width="16.25" style="133" customWidth="1"/>
    <col min="5383" max="5383" width="10.625" style="133" customWidth="1"/>
    <col min="5384" max="5384" width="11.75" style="133" customWidth="1"/>
    <col min="5385" max="5387" width="11.625" style="133" customWidth="1"/>
    <col min="5388" max="5388" width="10.625" style="133" customWidth="1"/>
    <col min="5389" max="5392" width="11.625" style="133" customWidth="1"/>
    <col min="5393" max="5398" width="8.625" style="133" customWidth="1"/>
    <col min="5399" max="5399" width="9.375" style="133" customWidth="1"/>
    <col min="5400" max="5401" width="13.5" style="133" customWidth="1"/>
    <col min="5402" max="5410" width="11.625" style="133" customWidth="1"/>
    <col min="5411" max="5411" width="19.125" style="133" customWidth="1"/>
    <col min="5412" max="5412" width="4.25" style="133" customWidth="1"/>
    <col min="5413" max="5633" width="9" style="133"/>
    <col min="5634" max="5634" width="4.5" style="133" customWidth="1"/>
    <col min="5635" max="5635" width="12.625" style="133" customWidth="1"/>
    <col min="5636" max="5636" width="22.75" style="133" customWidth="1"/>
    <col min="5637" max="5637" width="9" style="133"/>
    <col min="5638" max="5638" width="16.25" style="133" customWidth="1"/>
    <col min="5639" max="5639" width="10.625" style="133" customWidth="1"/>
    <col min="5640" max="5640" width="11.75" style="133" customWidth="1"/>
    <col min="5641" max="5643" width="11.625" style="133" customWidth="1"/>
    <col min="5644" max="5644" width="10.625" style="133" customWidth="1"/>
    <col min="5645" max="5648" width="11.625" style="133" customWidth="1"/>
    <col min="5649" max="5654" width="8.625" style="133" customWidth="1"/>
    <col min="5655" max="5655" width="9.375" style="133" customWidth="1"/>
    <col min="5656" max="5657" width="13.5" style="133" customWidth="1"/>
    <col min="5658" max="5666" width="11.625" style="133" customWidth="1"/>
    <col min="5667" max="5667" width="19.125" style="133" customWidth="1"/>
    <col min="5668" max="5668" width="4.25" style="133" customWidth="1"/>
    <col min="5669" max="5889" width="9" style="133"/>
    <col min="5890" max="5890" width="4.5" style="133" customWidth="1"/>
    <col min="5891" max="5891" width="12.625" style="133" customWidth="1"/>
    <col min="5892" max="5892" width="22.75" style="133" customWidth="1"/>
    <col min="5893" max="5893" width="9" style="133"/>
    <col min="5894" max="5894" width="16.25" style="133" customWidth="1"/>
    <col min="5895" max="5895" width="10.625" style="133" customWidth="1"/>
    <col min="5896" max="5896" width="11.75" style="133" customWidth="1"/>
    <col min="5897" max="5899" width="11.625" style="133" customWidth="1"/>
    <col min="5900" max="5900" width="10.625" style="133" customWidth="1"/>
    <col min="5901" max="5904" width="11.625" style="133" customWidth="1"/>
    <col min="5905" max="5910" width="8.625" style="133" customWidth="1"/>
    <col min="5911" max="5911" width="9.375" style="133" customWidth="1"/>
    <col min="5912" max="5913" width="13.5" style="133" customWidth="1"/>
    <col min="5914" max="5922" width="11.625" style="133" customWidth="1"/>
    <col min="5923" max="5923" width="19.125" style="133" customWidth="1"/>
    <col min="5924" max="5924" width="4.25" style="133" customWidth="1"/>
    <col min="5925" max="6145" width="9" style="133"/>
    <col min="6146" max="6146" width="4.5" style="133" customWidth="1"/>
    <col min="6147" max="6147" width="12.625" style="133" customWidth="1"/>
    <col min="6148" max="6148" width="22.75" style="133" customWidth="1"/>
    <col min="6149" max="6149" width="9" style="133"/>
    <col min="6150" max="6150" width="16.25" style="133" customWidth="1"/>
    <col min="6151" max="6151" width="10.625" style="133" customWidth="1"/>
    <col min="6152" max="6152" width="11.75" style="133" customWidth="1"/>
    <col min="6153" max="6155" width="11.625" style="133" customWidth="1"/>
    <col min="6156" max="6156" width="10.625" style="133" customWidth="1"/>
    <col min="6157" max="6160" width="11.625" style="133" customWidth="1"/>
    <col min="6161" max="6166" width="8.625" style="133" customWidth="1"/>
    <col min="6167" max="6167" width="9.375" style="133" customWidth="1"/>
    <col min="6168" max="6169" width="13.5" style="133" customWidth="1"/>
    <col min="6170" max="6178" width="11.625" style="133" customWidth="1"/>
    <col min="6179" max="6179" width="19.125" style="133" customWidth="1"/>
    <col min="6180" max="6180" width="4.25" style="133" customWidth="1"/>
    <col min="6181" max="6401" width="9" style="133"/>
    <col min="6402" max="6402" width="4.5" style="133" customWidth="1"/>
    <col min="6403" max="6403" width="12.625" style="133" customWidth="1"/>
    <col min="6404" max="6404" width="22.75" style="133" customWidth="1"/>
    <col min="6405" max="6405" width="9" style="133"/>
    <col min="6406" max="6406" width="16.25" style="133" customWidth="1"/>
    <col min="6407" max="6407" width="10.625" style="133" customWidth="1"/>
    <col min="6408" max="6408" width="11.75" style="133" customWidth="1"/>
    <col min="6409" max="6411" width="11.625" style="133" customWidth="1"/>
    <col min="6412" max="6412" width="10.625" style="133" customWidth="1"/>
    <col min="6413" max="6416" width="11.625" style="133" customWidth="1"/>
    <col min="6417" max="6422" width="8.625" style="133" customWidth="1"/>
    <col min="6423" max="6423" width="9.375" style="133" customWidth="1"/>
    <col min="6424" max="6425" width="13.5" style="133" customWidth="1"/>
    <col min="6426" max="6434" width="11.625" style="133" customWidth="1"/>
    <col min="6435" max="6435" width="19.125" style="133" customWidth="1"/>
    <col min="6436" max="6436" width="4.25" style="133" customWidth="1"/>
    <col min="6437" max="6657" width="9" style="133"/>
    <col min="6658" max="6658" width="4.5" style="133" customWidth="1"/>
    <col min="6659" max="6659" width="12.625" style="133" customWidth="1"/>
    <col min="6660" max="6660" width="22.75" style="133" customWidth="1"/>
    <col min="6661" max="6661" width="9" style="133"/>
    <col min="6662" max="6662" width="16.25" style="133" customWidth="1"/>
    <col min="6663" max="6663" width="10.625" style="133" customWidth="1"/>
    <col min="6664" max="6664" width="11.75" style="133" customWidth="1"/>
    <col min="6665" max="6667" width="11.625" style="133" customWidth="1"/>
    <col min="6668" max="6668" width="10.625" style="133" customWidth="1"/>
    <col min="6669" max="6672" width="11.625" style="133" customWidth="1"/>
    <col min="6673" max="6678" width="8.625" style="133" customWidth="1"/>
    <col min="6679" max="6679" width="9.375" style="133" customWidth="1"/>
    <col min="6680" max="6681" width="13.5" style="133" customWidth="1"/>
    <col min="6682" max="6690" width="11.625" style="133" customWidth="1"/>
    <col min="6691" max="6691" width="19.125" style="133" customWidth="1"/>
    <col min="6692" max="6692" width="4.25" style="133" customWidth="1"/>
    <col min="6693" max="6913" width="9" style="133"/>
    <col min="6914" max="6914" width="4.5" style="133" customWidth="1"/>
    <col min="6915" max="6915" width="12.625" style="133" customWidth="1"/>
    <col min="6916" max="6916" width="22.75" style="133" customWidth="1"/>
    <col min="6917" max="6917" width="9" style="133"/>
    <col min="6918" max="6918" width="16.25" style="133" customWidth="1"/>
    <col min="6919" max="6919" width="10.625" style="133" customWidth="1"/>
    <col min="6920" max="6920" width="11.75" style="133" customWidth="1"/>
    <col min="6921" max="6923" width="11.625" style="133" customWidth="1"/>
    <col min="6924" max="6924" width="10.625" style="133" customWidth="1"/>
    <col min="6925" max="6928" width="11.625" style="133" customWidth="1"/>
    <col min="6929" max="6934" width="8.625" style="133" customWidth="1"/>
    <col min="6935" max="6935" width="9.375" style="133" customWidth="1"/>
    <col min="6936" max="6937" width="13.5" style="133" customWidth="1"/>
    <col min="6938" max="6946" width="11.625" style="133" customWidth="1"/>
    <col min="6947" max="6947" width="19.125" style="133" customWidth="1"/>
    <col min="6948" max="6948" width="4.25" style="133" customWidth="1"/>
    <col min="6949" max="7169" width="9" style="133"/>
    <col min="7170" max="7170" width="4.5" style="133" customWidth="1"/>
    <col min="7171" max="7171" width="12.625" style="133" customWidth="1"/>
    <col min="7172" max="7172" width="22.75" style="133" customWidth="1"/>
    <col min="7173" max="7173" width="9" style="133"/>
    <col min="7174" max="7174" width="16.25" style="133" customWidth="1"/>
    <col min="7175" max="7175" width="10.625" style="133" customWidth="1"/>
    <col min="7176" max="7176" width="11.75" style="133" customWidth="1"/>
    <col min="7177" max="7179" width="11.625" style="133" customWidth="1"/>
    <col min="7180" max="7180" width="10.625" style="133" customWidth="1"/>
    <col min="7181" max="7184" width="11.625" style="133" customWidth="1"/>
    <col min="7185" max="7190" width="8.625" style="133" customWidth="1"/>
    <col min="7191" max="7191" width="9.375" style="133" customWidth="1"/>
    <col min="7192" max="7193" width="13.5" style="133" customWidth="1"/>
    <col min="7194" max="7202" width="11.625" style="133" customWidth="1"/>
    <col min="7203" max="7203" width="19.125" style="133" customWidth="1"/>
    <col min="7204" max="7204" width="4.25" style="133" customWidth="1"/>
    <col min="7205" max="7425" width="9" style="133"/>
    <col min="7426" max="7426" width="4.5" style="133" customWidth="1"/>
    <col min="7427" max="7427" width="12.625" style="133" customWidth="1"/>
    <col min="7428" max="7428" width="22.75" style="133" customWidth="1"/>
    <col min="7429" max="7429" width="9" style="133"/>
    <col min="7430" max="7430" width="16.25" style="133" customWidth="1"/>
    <col min="7431" max="7431" width="10.625" style="133" customWidth="1"/>
    <col min="7432" max="7432" width="11.75" style="133" customWidth="1"/>
    <col min="7433" max="7435" width="11.625" style="133" customWidth="1"/>
    <col min="7436" max="7436" width="10.625" style="133" customWidth="1"/>
    <col min="7437" max="7440" width="11.625" style="133" customWidth="1"/>
    <col min="7441" max="7446" width="8.625" style="133" customWidth="1"/>
    <col min="7447" max="7447" width="9.375" style="133" customWidth="1"/>
    <col min="7448" max="7449" width="13.5" style="133" customWidth="1"/>
    <col min="7450" max="7458" width="11.625" style="133" customWidth="1"/>
    <col min="7459" max="7459" width="19.125" style="133" customWidth="1"/>
    <col min="7460" max="7460" width="4.25" style="133" customWidth="1"/>
    <col min="7461" max="7681" width="9" style="133"/>
    <col min="7682" max="7682" width="4.5" style="133" customWidth="1"/>
    <col min="7683" max="7683" width="12.625" style="133" customWidth="1"/>
    <col min="7684" max="7684" width="22.75" style="133" customWidth="1"/>
    <col min="7685" max="7685" width="9" style="133"/>
    <col min="7686" max="7686" width="16.25" style="133" customWidth="1"/>
    <col min="7687" max="7687" width="10.625" style="133" customWidth="1"/>
    <col min="7688" max="7688" width="11.75" style="133" customWidth="1"/>
    <col min="7689" max="7691" width="11.625" style="133" customWidth="1"/>
    <col min="7692" max="7692" width="10.625" style="133" customWidth="1"/>
    <col min="7693" max="7696" width="11.625" style="133" customWidth="1"/>
    <col min="7697" max="7702" width="8.625" style="133" customWidth="1"/>
    <col min="7703" max="7703" width="9.375" style="133" customWidth="1"/>
    <col min="7704" max="7705" width="13.5" style="133" customWidth="1"/>
    <col min="7706" max="7714" width="11.625" style="133" customWidth="1"/>
    <col min="7715" max="7715" width="19.125" style="133" customWidth="1"/>
    <col min="7716" max="7716" width="4.25" style="133" customWidth="1"/>
    <col min="7717" max="7937" width="9" style="133"/>
    <col min="7938" max="7938" width="4.5" style="133" customWidth="1"/>
    <col min="7939" max="7939" width="12.625" style="133" customWidth="1"/>
    <col min="7940" max="7940" width="22.75" style="133" customWidth="1"/>
    <col min="7941" max="7941" width="9" style="133"/>
    <col min="7942" max="7942" width="16.25" style="133" customWidth="1"/>
    <col min="7943" max="7943" width="10.625" style="133" customWidth="1"/>
    <col min="7944" max="7944" width="11.75" style="133" customWidth="1"/>
    <col min="7945" max="7947" width="11.625" style="133" customWidth="1"/>
    <col min="7948" max="7948" width="10.625" style="133" customWidth="1"/>
    <col min="7949" max="7952" width="11.625" style="133" customWidth="1"/>
    <col min="7953" max="7958" width="8.625" style="133" customWidth="1"/>
    <col min="7959" max="7959" width="9.375" style="133" customWidth="1"/>
    <col min="7960" max="7961" width="13.5" style="133" customWidth="1"/>
    <col min="7962" max="7970" width="11.625" style="133" customWidth="1"/>
    <col min="7971" max="7971" width="19.125" style="133" customWidth="1"/>
    <col min="7972" max="7972" width="4.25" style="133" customWidth="1"/>
    <col min="7973" max="8193" width="9" style="133"/>
    <col min="8194" max="8194" width="4.5" style="133" customWidth="1"/>
    <col min="8195" max="8195" width="12.625" style="133" customWidth="1"/>
    <col min="8196" max="8196" width="22.75" style="133" customWidth="1"/>
    <col min="8197" max="8197" width="9" style="133"/>
    <col min="8198" max="8198" width="16.25" style="133" customWidth="1"/>
    <col min="8199" max="8199" width="10.625" style="133" customWidth="1"/>
    <col min="8200" max="8200" width="11.75" style="133" customWidth="1"/>
    <col min="8201" max="8203" width="11.625" style="133" customWidth="1"/>
    <col min="8204" max="8204" width="10.625" style="133" customWidth="1"/>
    <col min="8205" max="8208" width="11.625" style="133" customWidth="1"/>
    <col min="8209" max="8214" width="8.625" style="133" customWidth="1"/>
    <col min="8215" max="8215" width="9.375" style="133" customWidth="1"/>
    <col min="8216" max="8217" width="13.5" style="133" customWidth="1"/>
    <col min="8218" max="8226" width="11.625" style="133" customWidth="1"/>
    <col min="8227" max="8227" width="19.125" style="133" customWidth="1"/>
    <col min="8228" max="8228" width="4.25" style="133" customWidth="1"/>
    <col min="8229" max="8449" width="9" style="133"/>
    <col min="8450" max="8450" width="4.5" style="133" customWidth="1"/>
    <col min="8451" max="8451" width="12.625" style="133" customWidth="1"/>
    <col min="8452" max="8452" width="22.75" style="133" customWidth="1"/>
    <col min="8453" max="8453" width="9" style="133"/>
    <col min="8454" max="8454" width="16.25" style="133" customWidth="1"/>
    <col min="8455" max="8455" width="10.625" style="133" customWidth="1"/>
    <col min="8456" max="8456" width="11.75" style="133" customWidth="1"/>
    <col min="8457" max="8459" width="11.625" style="133" customWidth="1"/>
    <col min="8460" max="8460" width="10.625" style="133" customWidth="1"/>
    <col min="8461" max="8464" width="11.625" style="133" customWidth="1"/>
    <col min="8465" max="8470" width="8.625" style="133" customWidth="1"/>
    <col min="8471" max="8471" width="9.375" style="133" customWidth="1"/>
    <col min="8472" max="8473" width="13.5" style="133" customWidth="1"/>
    <col min="8474" max="8482" width="11.625" style="133" customWidth="1"/>
    <col min="8483" max="8483" width="19.125" style="133" customWidth="1"/>
    <col min="8484" max="8484" width="4.25" style="133" customWidth="1"/>
    <col min="8485" max="8705" width="9" style="133"/>
    <col min="8706" max="8706" width="4.5" style="133" customWidth="1"/>
    <col min="8707" max="8707" width="12.625" style="133" customWidth="1"/>
    <col min="8708" max="8708" width="22.75" style="133" customWidth="1"/>
    <col min="8709" max="8709" width="9" style="133"/>
    <col min="8710" max="8710" width="16.25" style="133" customWidth="1"/>
    <col min="8711" max="8711" width="10.625" style="133" customWidth="1"/>
    <col min="8712" max="8712" width="11.75" style="133" customWidth="1"/>
    <col min="8713" max="8715" width="11.625" style="133" customWidth="1"/>
    <col min="8716" max="8716" width="10.625" style="133" customWidth="1"/>
    <col min="8717" max="8720" width="11.625" style="133" customWidth="1"/>
    <col min="8721" max="8726" width="8.625" style="133" customWidth="1"/>
    <col min="8727" max="8727" width="9.375" style="133" customWidth="1"/>
    <col min="8728" max="8729" width="13.5" style="133" customWidth="1"/>
    <col min="8730" max="8738" width="11.625" style="133" customWidth="1"/>
    <col min="8739" max="8739" width="19.125" style="133" customWidth="1"/>
    <col min="8740" max="8740" width="4.25" style="133" customWidth="1"/>
    <col min="8741" max="8961" width="9" style="133"/>
    <col min="8962" max="8962" width="4.5" style="133" customWidth="1"/>
    <col min="8963" max="8963" width="12.625" style="133" customWidth="1"/>
    <col min="8964" max="8964" width="22.75" style="133" customWidth="1"/>
    <col min="8965" max="8965" width="9" style="133"/>
    <col min="8966" max="8966" width="16.25" style="133" customWidth="1"/>
    <col min="8967" max="8967" width="10.625" style="133" customWidth="1"/>
    <col min="8968" max="8968" width="11.75" style="133" customWidth="1"/>
    <col min="8969" max="8971" width="11.625" style="133" customWidth="1"/>
    <col min="8972" max="8972" width="10.625" style="133" customWidth="1"/>
    <col min="8973" max="8976" width="11.625" style="133" customWidth="1"/>
    <col min="8977" max="8982" width="8.625" style="133" customWidth="1"/>
    <col min="8983" max="8983" width="9.375" style="133" customWidth="1"/>
    <col min="8984" max="8985" width="13.5" style="133" customWidth="1"/>
    <col min="8986" max="8994" width="11.625" style="133" customWidth="1"/>
    <col min="8995" max="8995" width="19.125" style="133" customWidth="1"/>
    <col min="8996" max="8996" width="4.25" style="133" customWidth="1"/>
    <col min="8997" max="9217" width="9" style="133"/>
    <col min="9218" max="9218" width="4.5" style="133" customWidth="1"/>
    <col min="9219" max="9219" width="12.625" style="133" customWidth="1"/>
    <col min="9220" max="9220" width="22.75" style="133" customWidth="1"/>
    <col min="9221" max="9221" width="9" style="133"/>
    <col min="9222" max="9222" width="16.25" style="133" customWidth="1"/>
    <col min="9223" max="9223" width="10.625" style="133" customWidth="1"/>
    <col min="9224" max="9224" width="11.75" style="133" customWidth="1"/>
    <col min="9225" max="9227" width="11.625" style="133" customWidth="1"/>
    <col min="9228" max="9228" width="10.625" style="133" customWidth="1"/>
    <col min="9229" max="9232" width="11.625" style="133" customWidth="1"/>
    <col min="9233" max="9238" width="8.625" style="133" customWidth="1"/>
    <col min="9239" max="9239" width="9.375" style="133" customWidth="1"/>
    <col min="9240" max="9241" width="13.5" style="133" customWidth="1"/>
    <col min="9242" max="9250" width="11.625" style="133" customWidth="1"/>
    <col min="9251" max="9251" width="19.125" style="133" customWidth="1"/>
    <col min="9252" max="9252" width="4.25" style="133" customWidth="1"/>
    <col min="9253" max="9473" width="9" style="133"/>
    <col min="9474" max="9474" width="4.5" style="133" customWidth="1"/>
    <col min="9475" max="9475" width="12.625" style="133" customWidth="1"/>
    <col min="9476" max="9476" width="22.75" style="133" customWidth="1"/>
    <col min="9477" max="9477" width="9" style="133"/>
    <col min="9478" max="9478" width="16.25" style="133" customWidth="1"/>
    <col min="9479" max="9479" width="10.625" style="133" customWidth="1"/>
    <col min="9480" max="9480" width="11.75" style="133" customWidth="1"/>
    <col min="9481" max="9483" width="11.625" style="133" customWidth="1"/>
    <col min="9484" max="9484" width="10.625" style="133" customWidth="1"/>
    <col min="9485" max="9488" width="11.625" style="133" customWidth="1"/>
    <col min="9489" max="9494" width="8.625" style="133" customWidth="1"/>
    <col min="9495" max="9495" width="9.375" style="133" customWidth="1"/>
    <col min="9496" max="9497" width="13.5" style="133" customWidth="1"/>
    <col min="9498" max="9506" width="11.625" style="133" customWidth="1"/>
    <col min="9507" max="9507" width="19.125" style="133" customWidth="1"/>
    <col min="9508" max="9508" width="4.25" style="133" customWidth="1"/>
    <col min="9509" max="9729" width="9" style="133"/>
    <col min="9730" max="9730" width="4.5" style="133" customWidth="1"/>
    <col min="9731" max="9731" width="12.625" style="133" customWidth="1"/>
    <col min="9732" max="9732" width="22.75" style="133" customWidth="1"/>
    <col min="9733" max="9733" width="9" style="133"/>
    <col min="9734" max="9734" width="16.25" style="133" customWidth="1"/>
    <col min="9735" max="9735" width="10.625" style="133" customWidth="1"/>
    <col min="9736" max="9736" width="11.75" style="133" customWidth="1"/>
    <col min="9737" max="9739" width="11.625" style="133" customWidth="1"/>
    <col min="9740" max="9740" width="10.625" style="133" customWidth="1"/>
    <col min="9741" max="9744" width="11.625" style="133" customWidth="1"/>
    <col min="9745" max="9750" width="8.625" style="133" customWidth="1"/>
    <col min="9751" max="9751" width="9.375" style="133" customWidth="1"/>
    <col min="9752" max="9753" width="13.5" style="133" customWidth="1"/>
    <col min="9754" max="9762" width="11.625" style="133" customWidth="1"/>
    <col min="9763" max="9763" width="19.125" style="133" customWidth="1"/>
    <col min="9764" max="9764" width="4.25" style="133" customWidth="1"/>
    <col min="9765" max="9985" width="9" style="133"/>
    <col min="9986" max="9986" width="4.5" style="133" customWidth="1"/>
    <col min="9987" max="9987" width="12.625" style="133" customWidth="1"/>
    <col min="9988" max="9988" width="22.75" style="133" customWidth="1"/>
    <col min="9989" max="9989" width="9" style="133"/>
    <col min="9990" max="9990" width="16.25" style="133" customWidth="1"/>
    <col min="9991" max="9991" width="10.625" style="133" customWidth="1"/>
    <col min="9992" max="9992" width="11.75" style="133" customWidth="1"/>
    <col min="9993" max="9995" width="11.625" style="133" customWidth="1"/>
    <col min="9996" max="9996" width="10.625" style="133" customWidth="1"/>
    <col min="9997" max="10000" width="11.625" style="133" customWidth="1"/>
    <col min="10001" max="10006" width="8.625" style="133" customWidth="1"/>
    <col min="10007" max="10007" width="9.375" style="133" customWidth="1"/>
    <col min="10008" max="10009" width="13.5" style="133" customWidth="1"/>
    <col min="10010" max="10018" width="11.625" style="133" customWidth="1"/>
    <col min="10019" max="10019" width="19.125" style="133" customWidth="1"/>
    <col min="10020" max="10020" width="4.25" style="133" customWidth="1"/>
    <col min="10021" max="10241" width="9" style="133"/>
    <col min="10242" max="10242" width="4.5" style="133" customWidth="1"/>
    <col min="10243" max="10243" width="12.625" style="133" customWidth="1"/>
    <col min="10244" max="10244" width="22.75" style="133" customWidth="1"/>
    <col min="10245" max="10245" width="9" style="133"/>
    <col min="10246" max="10246" width="16.25" style="133" customWidth="1"/>
    <col min="10247" max="10247" width="10.625" style="133" customWidth="1"/>
    <col min="10248" max="10248" width="11.75" style="133" customWidth="1"/>
    <col min="10249" max="10251" width="11.625" style="133" customWidth="1"/>
    <col min="10252" max="10252" width="10.625" style="133" customWidth="1"/>
    <col min="10253" max="10256" width="11.625" style="133" customWidth="1"/>
    <col min="10257" max="10262" width="8.625" style="133" customWidth="1"/>
    <col min="10263" max="10263" width="9.375" style="133" customWidth="1"/>
    <col min="10264" max="10265" width="13.5" style="133" customWidth="1"/>
    <col min="10266" max="10274" width="11.625" style="133" customWidth="1"/>
    <col min="10275" max="10275" width="19.125" style="133" customWidth="1"/>
    <col min="10276" max="10276" width="4.25" style="133" customWidth="1"/>
    <col min="10277" max="10497" width="9" style="133"/>
    <col min="10498" max="10498" width="4.5" style="133" customWidth="1"/>
    <col min="10499" max="10499" width="12.625" style="133" customWidth="1"/>
    <col min="10500" max="10500" width="22.75" style="133" customWidth="1"/>
    <col min="10501" max="10501" width="9" style="133"/>
    <col min="10502" max="10502" width="16.25" style="133" customWidth="1"/>
    <col min="10503" max="10503" width="10.625" style="133" customWidth="1"/>
    <col min="10504" max="10504" width="11.75" style="133" customWidth="1"/>
    <col min="10505" max="10507" width="11.625" style="133" customWidth="1"/>
    <col min="10508" max="10508" width="10.625" style="133" customWidth="1"/>
    <col min="10509" max="10512" width="11.625" style="133" customWidth="1"/>
    <col min="10513" max="10518" width="8.625" style="133" customWidth="1"/>
    <col min="10519" max="10519" width="9.375" style="133" customWidth="1"/>
    <col min="10520" max="10521" width="13.5" style="133" customWidth="1"/>
    <col min="10522" max="10530" width="11.625" style="133" customWidth="1"/>
    <col min="10531" max="10531" width="19.125" style="133" customWidth="1"/>
    <col min="10532" max="10532" width="4.25" style="133" customWidth="1"/>
    <col min="10533" max="10753" width="9" style="133"/>
    <col min="10754" max="10754" width="4.5" style="133" customWidth="1"/>
    <col min="10755" max="10755" width="12.625" style="133" customWidth="1"/>
    <col min="10756" max="10756" width="22.75" style="133" customWidth="1"/>
    <col min="10757" max="10757" width="9" style="133"/>
    <col min="10758" max="10758" width="16.25" style="133" customWidth="1"/>
    <col min="10759" max="10759" width="10.625" style="133" customWidth="1"/>
    <col min="10760" max="10760" width="11.75" style="133" customWidth="1"/>
    <col min="10761" max="10763" width="11.625" style="133" customWidth="1"/>
    <col min="10764" max="10764" width="10.625" style="133" customWidth="1"/>
    <col min="10765" max="10768" width="11.625" style="133" customWidth="1"/>
    <col min="10769" max="10774" width="8.625" style="133" customWidth="1"/>
    <col min="10775" max="10775" width="9.375" style="133" customWidth="1"/>
    <col min="10776" max="10777" width="13.5" style="133" customWidth="1"/>
    <col min="10778" max="10786" width="11.625" style="133" customWidth="1"/>
    <col min="10787" max="10787" width="19.125" style="133" customWidth="1"/>
    <col min="10788" max="10788" width="4.25" style="133" customWidth="1"/>
    <col min="10789" max="11009" width="9" style="133"/>
    <col min="11010" max="11010" width="4.5" style="133" customWidth="1"/>
    <col min="11011" max="11011" width="12.625" style="133" customWidth="1"/>
    <col min="11012" max="11012" width="22.75" style="133" customWidth="1"/>
    <col min="11013" max="11013" width="9" style="133"/>
    <col min="11014" max="11014" width="16.25" style="133" customWidth="1"/>
    <col min="11015" max="11015" width="10.625" style="133" customWidth="1"/>
    <col min="11016" max="11016" width="11.75" style="133" customWidth="1"/>
    <col min="11017" max="11019" width="11.625" style="133" customWidth="1"/>
    <col min="11020" max="11020" width="10.625" style="133" customWidth="1"/>
    <col min="11021" max="11024" width="11.625" style="133" customWidth="1"/>
    <col min="11025" max="11030" width="8.625" style="133" customWidth="1"/>
    <col min="11031" max="11031" width="9.375" style="133" customWidth="1"/>
    <col min="11032" max="11033" width="13.5" style="133" customWidth="1"/>
    <col min="11034" max="11042" width="11.625" style="133" customWidth="1"/>
    <col min="11043" max="11043" width="19.125" style="133" customWidth="1"/>
    <col min="11044" max="11044" width="4.25" style="133" customWidth="1"/>
    <col min="11045" max="11265" width="9" style="133"/>
    <col min="11266" max="11266" width="4.5" style="133" customWidth="1"/>
    <col min="11267" max="11267" width="12.625" style="133" customWidth="1"/>
    <col min="11268" max="11268" width="22.75" style="133" customWidth="1"/>
    <col min="11269" max="11269" width="9" style="133"/>
    <col min="11270" max="11270" width="16.25" style="133" customWidth="1"/>
    <col min="11271" max="11271" width="10.625" style="133" customWidth="1"/>
    <col min="11272" max="11272" width="11.75" style="133" customWidth="1"/>
    <col min="11273" max="11275" width="11.625" style="133" customWidth="1"/>
    <col min="11276" max="11276" width="10.625" style="133" customWidth="1"/>
    <col min="11277" max="11280" width="11.625" style="133" customWidth="1"/>
    <col min="11281" max="11286" width="8.625" style="133" customWidth="1"/>
    <col min="11287" max="11287" width="9.375" style="133" customWidth="1"/>
    <col min="11288" max="11289" width="13.5" style="133" customWidth="1"/>
    <col min="11290" max="11298" width="11.625" style="133" customWidth="1"/>
    <col min="11299" max="11299" width="19.125" style="133" customWidth="1"/>
    <col min="11300" max="11300" width="4.25" style="133" customWidth="1"/>
    <col min="11301" max="11521" width="9" style="133"/>
    <col min="11522" max="11522" width="4.5" style="133" customWidth="1"/>
    <col min="11523" max="11523" width="12.625" style="133" customWidth="1"/>
    <col min="11524" max="11524" width="22.75" style="133" customWidth="1"/>
    <col min="11525" max="11525" width="9" style="133"/>
    <col min="11526" max="11526" width="16.25" style="133" customWidth="1"/>
    <col min="11527" max="11527" width="10.625" style="133" customWidth="1"/>
    <col min="11528" max="11528" width="11.75" style="133" customWidth="1"/>
    <col min="11529" max="11531" width="11.625" style="133" customWidth="1"/>
    <col min="11532" max="11532" width="10.625" style="133" customWidth="1"/>
    <col min="11533" max="11536" width="11.625" style="133" customWidth="1"/>
    <col min="11537" max="11542" width="8.625" style="133" customWidth="1"/>
    <col min="11543" max="11543" width="9.375" style="133" customWidth="1"/>
    <col min="11544" max="11545" width="13.5" style="133" customWidth="1"/>
    <col min="11546" max="11554" width="11.625" style="133" customWidth="1"/>
    <col min="11555" max="11555" width="19.125" style="133" customWidth="1"/>
    <col min="11556" max="11556" width="4.25" style="133" customWidth="1"/>
    <col min="11557" max="11777" width="9" style="133"/>
    <col min="11778" max="11778" width="4.5" style="133" customWidth="1"/>
    <col min="11779" max="11779" width="12.625" style="133" customWidth="1"/>
    <col min="11780" max="11780" width="22.75" style="133" customWidth="1"/>
    <col min="11781" max="11781" width="9" style="133"/>
    <col min="11782" max="11782" width="16.25" style="133" customWidth="1"/>
    <col min="11783" max="11783" width="10.625" style="133" customWidth="1"/>
    <col min="11784" max="11784" width="11.75" style="133" customWidth="1"/>
    <col min="11785" max="11787" width="11.625" style="133" customWidth="1"/>
    <col min="11788" max="11788" width="10.625" style="133" customWidth="1"/>
    <col min="11789" max="11792" width="11.625" style="133" customWidth="1"/>
    <col min="11793" max="11798" width="8.625" style="133" customWidth="1"/>
    <col min="11799" max="11799" width="9.375" style="133" customWidth="1"/>
    <col min="11800" max="11801" width="13.5" style="133" customWidth="1"/>
    <col min="11802" max="11810" width="11.625" style="133" customWidth="1"/>
    <col min="11811" max="11811" width="19.125" style="133" customWidth="1"/>
    <col min="11812" max="11812" width="4.25" style="133" customWidth="1"/>
    <col min="11813" max="12033" width="9" style="133"/>
    <col min="12034" max="12034" width="4.5" style="133" customWidth="1"/>
    <col min="12035" max="12035" width="12.625" style="133" customWidth="1"/>
    <col min="12036" max="12036" width="22.75" style="133" customWidth="1"/>
    <col min="12037" max="12037" width="9" style="133"/>
    <col min="12038" max="12038" width="16.25" style="133" customWidth="1"/>
    <col min="12039" max="12039" width="10.625" style="133" customWidth="1"/>
    <col min="12040" max="12040" width="11.75" style="133" customWidth="1"/>
    <col min="12041" max="12043" width="11.625" style="133" customWidth="1"/>
    <col min="12044" max="12044" width="10.625" style="133" customWidth="1"/>
    <col min="12045" max="12048" width="11.625" style="133" customWidth="1"/>
    <col min="12049" max="12054" width="8.625" style="133" customWidth="1"/>
    <col min="12055" max="12055" width="9.375" style="133" customWidth="1"/>
    <col min="12056" max="12057" width="13.5" style="133" customWidth="1"/>
    <col min="12058" max="12066" width="11.625" style="133" customWidth="1"/>
    <col min="12067" max="12067" width="19.125" style="133" customWidth="1"/>
    <col min="12068" max="12068" width="4.25" style="133" customWidth="1"/>
    <col min="12069" max="12289" width="9" style="133"/>
    <col min="12290" max="12290" width="4.5" style="133" customWidth="1"/>
    <col min="12291" max="12291" width="12.625" style="133" customWidth="1"/>
    <col min="12292" max="12292" width="22.75" style="133" customWidth="1"/>
    <col min="12293" max="12293" width="9" style="133"/>
    <col min="12294" max="12294" width="16.25" style="133" customWidth="1"/>
    <col min="12295" max="12295" width="10.625" style="133" customWidth="1"/>
    <col min="12296" max="12296" width="11.75" style="133" customWidth="1"/>
    <col min="12297" max="12299" width="11.625" style="133" customWidth="1"/>
    <col min="12300" max="12300" width="10.625" style="133" customWidth="1"/>
    <col min="12301" max="12304" width="11.625" style="133" customWidth="1"/>
    <col min="12305" max="12310" width="8.625" style="133" customWidth="1"/>
    <col min="12311" max="12311" width="9.375" style="133" customWidth="1"/>
    <col min="12312" max="12313" width="13.5" style="133" customWidth="1"/>
    <col min="12314" max="12322" width="11.625" style="133" customWidth="1"/>
    <col min="12323" max="12323" width="19.125" style="133" customWidth="1"/>
    <col min="12324" max="12324" width="4.25" style="133" customWidth="1"/>
    <col min="12325" max="12545" width="9" style="133"/>
    <col min="12546" max="12546" width="4.5" style="133" customWidth="1"/>
    <col min="12547" max="12547" width="12.625" style="133" customWidth="1"/>
    <col min="12548" max="12548" width="22.75" style="133" customWidth="1"/>
    <col min="12549" max="12549" width="9" style="133"/>
    <col min="12550" max="12550" width="16.25" style="133" customWidth="1"/>
    <col min="12551" max="12551" width="10.625" style="133" customWidth="1"/>
    <col min="12552" max="12552" width="11.75" style="133" customWidth="1"/>
    <col min="12553" max="12555" width="11.625" style="133" customWidth="1"/>
    <col min="12556" max="12556" width="10.625" style="133" customWidth="1"/>
    <col min="12557" max="12560" width="11.625" style="133" customWidth="1"/>
    <col min="12561" max="12566" width="8.625" style="133" customWidth="1"/>
    <col min="12567" max="12567" width="9.375" style="133" customWidth="1"/>
    <col min="12568" max="12569" width="13.5" style="133" customWidth="1"/>
    <col min="12570" max="12578" width="11.625" style="133" customWidth="1"/>
    <col min="12579" max="12579" width="19.125" style="133" customWidth="1"/>
    <col min="12580" max="12580" width="4.25" style="133" customWidth="1"/>
    <col min="12581" max="12801" width="9" style="133"/>
    <col min="12802" max="12802" width="4.5" style="133" customWidth="1"/>
    <col min="12803" max="12803" width="12.625" style="133" customWidth="1"/>
    <col min="12804" max="12804" width="22.75" style="133" customWidth="1"/>
    <col min="12805" max="12805" width="9" style="133"/>
    <col min="12806" max="12806" width="16.25" style="133" customWidth="1"/>
    <col min="12807" max="12807" width="10.625" style="133" customWidth="1"/>
    <col min="12808" max="12808" width="11.75" style="133" customWidth="1"/>
    <col min="12809" max="12811" width="11.625" style="133" customWidth="1"/>
    <col min="12812" max="12812" width="10.625" style="133" customWidth="1"/>
    <col min="12813" max="12816" width="11.625" style="133" customWidth="1"/>
    <col min="12817" max="12822" width="8.625" style="133" customWidth="1"/>
    <col min="12823" max="12823" width="9.375" style="133" customWidth="1"/>
    <col min="12824" max="12825" width="13.5" style="133" customWidth="1"/>
    <col min="12826" max="12834" width="11.625" style="133" customWidth="1"/>
    <col min="12835" max="12835" width="19.125" style="133" customWidth="1"/>
    <col min="12836" max="12836" width="4.25" style="133" customWidth="1"/>
    <col min="12837" max="13057" width="9" style="133"/>
    <col min="13058" max="13058" width="4.5" style="133" customWidth="1"/>
    <col min="13059" max="13059" width="12.625" style="133" customWidth="1"/>
    <col min="13060" max="13060" width="22.75" style="133" customWidth="1"/>
    <col min="13061" max="13061" width="9" style="133"/>
    <col min="13062" max="13062" width="16.25" style="133" customWidth="1"/>
    <col min="13063" max="13063" width="10.625" style="133" customWidth="1"/>
    <col min="13064" max="13064" width="11.75" style="133" customWidth="1"/>
    <col min="13065" max="13067" width="11.625" style="133" customWidth="1"/>
    <col min="13068" max="13068" width="10.625" style="133" customWidth="1"/>
    <col min="13069" max="13072" width="11.625" style="133" customWidth="1"/>
    <col min="13073" max="13078" width="8.625" style="133" customWidth="1"/>
    <col min="13079" max="13079" width="9.375" style="133" customWidth="1"/>
    <col min="13080" max="13081" width="13.5" style="133" customWidth="1"/>
    <col min="13082" max="13090" width="11.625" style="133" customWidth="1"/>
    <col min="13091" max="13091" width="19.125" style="133" customWidth="1"/>
    <col min="13092" max="13092" width="4.25" style="133" customWidth="1"/>
    <col min="13093" max="13313" width="9" style="133"/>
    <col min="13314" max="13314" width="4.5" style="133" customWidth="1"/>
    <col min="13315" max="13315" width="12.625" style="133" customWidth="1"/>
    <col min="13316" max="13316" width="22.75" style="133" customWidth="1"/>
    <col min="13317" max="13317" width="9" style="133"/>
    <col min="13318" max="13318" width="16.25" style="133" customWidth="1"/>
    <col min="13319" max="13319" width="10.625" style="133" customWidth="1"/>
    <col min="13320" max="13320" width="11.75" style="133" customWidth="1"/>
    <col min="13321" max="13323" width="11.625" style="133" customWidth="1"/>
    <col min="13324" max="13324" width="10.625" style="133" customWidth="1"/>
    <col min="13325" max="13328" width="11.625" style="133" customWidth="1"/>
    <col min="13329" max="13334" width="8.625" style="133" customWidth="1"/>
    <col min="13335" max="13335" width="9.375" style="133" customWidth="1"/>
    <col min="13336" max="13337" width="13.5" style="133" customWidth="1"/>
    <col min="13338" max="13346" width="11.625" style="133" customWidth="1"/>
    <col min="13347" max="13347" width="19.125" style="133" customWidth="1"/>
    <col min="13348" max="13348" width="4.25" style="133" customWidth="1"/>
    <col min="13349" max="13569" width="9" style="133"/>
    <col min="13570" max="13570" width="4.5" style="133" customWidth="1"/>
    <col min="13571" max="13571" width="12.625" style="133" customWidth="1"/>
    <col min="13572" max="13572" width="22.75" style="133" customWidth="1"/>
    <col min="13573" max="13573" width="9" style="133"/>
    <col min="13574" max="13574" width="16.25" style="133" customWidth="1"/>
    <col min="13575" max="13575" width="10.625" style="133" customWidth="1"/>
    <col min="13576" max="13576" width="11.75" style="133" customWidth="1"/>
    <col min="13577" max="13579" width="11.625" style="133" customWidth="1"/>
    <col min="13580" max="13580" width="10.625" style="133" customWidth="1"/>
    <col min="13581" max="13584" width="11.625" style="133" customWidth="1"/>
    <col min="13585" max="13590" width="8.625" style="133" customWidth="1"/>
    <col min="13591" max="13591" width="9.375" style="133" customWidth="1"/>
    <col min="13592" max="13593" width="13.5" style="133" customWidth="1"/>
    <col min="13594" max="13602" width="11.625" style="133" customWidth="1"/>
    <col min="13603" max="13603" width="19.125" style="133" customWidth="1"/>
    <col min="13604" max="13604" width="4.25" style="133" customWidth="1"/>
    <col min="13605" max="13825" width="9" style="133"/>
    <col min="13826" max="13826" width="4.5" style="133" customWidth="1"/>
    <col min="13827" max="13827" width="12.625" style="133" customWidth="1"/>
    <col min="13828" max="13828" width="22.75" style="133" customWidth="1"/>
    <col min="13829" max="13829" width="9" style="133"/>
    <col min="13830" max="13830" width="16.25" style="133" customWidth="1"/>
    <col min="13831" max="13831" width="10.625" style="133" customWidth="1"/>
    <col min="13832" max="13832" width="11.75" style="133" customWidth="1"/>
    <col min="13833" max="13835" width="11.625" style="133" customWidth="1"/>
    <col min="13836" max="13836" width="10.625" style="133" customWidth="1"/>
    <col min="13837" max="13840" width="11.625" style="133" customWidth="1"/>
    <col min="13841" max="13846" width="8.625" style="133" customWidth="1"/>
    <col min="13847" max="13847" width="9.375" style="133" customWidth="1"/>
    <col min="13848" max="13849" width="13.5" style="133" customWidth="1"/>
    <col min="13850" max="13858" width="11.625" style="133" customWidth="1"/>
    <col min="13859" max="13859" width="19.125" style="133" customWidth="1"/>
    <col min="13860" max="13860" width="4.25" style="133" customWidth="1"/>
    <col min="13861" max="14081" width="9" style="133"/>
    <col min="14082" max="14082" width="4.5" style="133" customWidth="1"/>
    <col min="14083" max="14083" width="12.625" style="133" customWidth="1"/>
    <col min="14084" max="14084" width="22.75" style="133" customWidth="1"/>
    <col min="14085" max="14085" width="9" style="133"/>
    <col min="14086" max="14086" width="16.25" style="133" customWidth="1"/>
    <col min="14087" max="14087" width="10.625" style="133" customWidth="1"/>
    <col min="14088" max="14088" width="11.75" style="133" customWidth="1"/>
    <col min="14089" max="14091" width="11.625" style="133" customWidth="1"/>
    <col min="14092" max="14092" width="10.625" style="133" customWidth="1"/>
    <col min="14093" max="14096" width="11.625" style="133" customWidth="1"/>
    <col min="14097" max="14102" width="8.625" style="133" customWidth="1"/>
    <col min="14103" max="14103" width="9.375" style="133" customWidth="1"/>
    <col min="14104" max="14105" width="13.5" style="133" customWidth="1"/>
    <col min="14106" max="14114" width="11.625" style="133" customWidth="1"/>
    <col min="14115" max="14115" width="19.125" style="133" customWidth="1"/>
    <col min="14116" max="14116" width="4.25" style="133" customWidth="1"/>
    <col min="14117" max="14337" width="9" style="133"/>
    <col min="14338" max="14338" width="4.5" style="133" customWidth="1"/>
    <col min="14339" max="14339" width="12.625" style="133" customWidth="1"/>
    <col min="14340" max="14340" width="22.75" style="133" customWidth="1"/>
    <col min="14341" max="14341" width="9" style="133"/>
    <col min="14342" max="14342" width="16.25" style="133" customWidth="1"/>
    <col min="14343" max="14343" width="10.625" style="133" customWidth="1"/>
    <col min="14344" max="14344" width="11.75" style="133" customWidth="1"/>
    <col min="14345" max="14347" width="11.625" style="133" customWidth="1"/>
    <col min="14348" max="14348" width="10.625" style="133" customWidth="1"/>
    <col min="14349" max="14352" width="11.625" style="133" customWidth="1"/>
    <col min="14353" max="14358" width="8.625" style="133" customWidth="1"/>
    <col min="14359" max="14359" width="9.375" style="133" customWidth="1"/>
    <col min="14360" max="14361" width="13.5" style="133" customWidth="1"/>
    <col min="14362" max="14370" width="11.625" style="133" customWidth="1"/>
    <col min="14371" max="14371" width="19.125" style="133" customWidth="1"/>
    <col min="14372" max="14372" width="4.25" style="133" customWidth="1"/>
    <col min="14373" max="14593" width="9" style="133"/>
    <col min="14594" max="14594" width="4.5" style="133" customWidth="1"/>
    <col min="14595" max="14595" width="12.625" style="133" customWidth="1"/>
    <col min="14596" max="14596" width="22.75" style="133" customWidth="1"/>
    <col min="14597" max="14597" width="9" style="133"/>
    <col min="14598" max="14598" width="16.25" style="133" customWidth="1"/>
    <col min="14599" max="14599" width="10.625" style="133" customWidth="1"/>
    <col min="14600" max="14600" width="11.75" style="133" customWidth="1"/>
    <col min="14601" max="14603" width="11.625" style="133" customWidth="1"/>
    <col min="14604" max="14604" width="10.625" style="133" customWidth="1"/>
    <col min="14605" max="14608" width="11.625" style="133" customWidth="1"/>
    <col min="14609" max="14614" width="8.625" style="133" customWidth="1"/>
    <col min="14615" max="14615" width="9.375" style="133" customWidth="1"/>
    <col min="14616" max="14617" width="13.5" style="133" customWidth="1"/>
    <col min="14618" max="14626" width="11.625" style="133" customWidth="1"/>
    <col min="14627" max="14627" width="19.125" style="133" customWidth="1"/>
    <col min="14628" max="14628" width="4.25" style="133" customWidth="1"/>
    <col min="14629" max="14849" width="9" style="133"/>
    <col min="14850" max="14850" width="4.5" style="133" customWidth="1"/>
    <col min="14851" max="14851" width="12.625" style="133" customWidth="1"/>
    <col min="14852" max="14852" width="22.75" style="133" customWidth="1"/>
    <col min="14853" max="14853" width="9" style="133"/>
    <col min="14854" max="14854" width="16.25" style="133" customWidth="1"/>
    <col min="14855" max="14855" width="10.625" style="133" customWidth="1"/>
    <col min="14856" max="14856" width="11.75" style="133" customWidth="1"/>
    <col min="14857" max="14859" width="11.625" style="133" customWidth="1"/>
    <col min="14860" max="14860" width="10.625" style="133" customWidth="1"/>
    <col min="14861" max="14864" width="11.625" style="133" customWidth="1"/>
    <col min="14865" max="14870" width="8.625" style="133" customWidth="1"/>
    <col min="14871" max="14871" width="9.375" style="133" customWidth="1"/>
    <col min="14872" max="14873" width="13.5" style="133" customWidth="1"/>
    <col min="14874" max="14882" width="11.625" style="133" customWidth="1"/>
    <col min="14883" max="14883" width="19.125" style="133" customWidth="1"/>
    <col min="14884" max="14884" width="4.25" style="133" customWidth="1"/>
    <col min="14885" max="15105" width="9" style="133"/>
    <col min="15106" max="15106" width="4.5" style="133" customWidth="1"/>
    <col min="15107" max="15107" width="12.625" style="133" customWidth="1"/>
    <col min="15108" max="15108" width="22.75" style="133" customWidth="1"/>
    <col min="15109" max="15109" width="9" style="133"/>
    <col min="15110" max="15110" width="16.25" style="133" customWidth="1"/>
    <col min="15111" max="15111" width="10.625" style="133" customWidth="1"/>
    <col min="15112" max="15112" width="11.75" style="133" customWidth="1"/>
    <col min="15113" max="15115" width="11.625" style="133" customWidth="1"/>
    <col min="15116" max="15116" width="10.625" style="133" customWidth="1"/>
    <col min="15117" max="15120" width="11.625" style="133" customWidth="1"/>
    <col min="15121" max="15126" width="8.625" style="133" customWidth="1"/>
    <col min="15127" max="15127" width="9.375" style="133" customWidth="1"/>
    <col min="15128" max="15129" width="13.5" style="133" customWidth="1"/>
    <col min="15130" max="15138" width="11.625" style="133" customWidth="1"/>
    <col min="15139" max="15139" width="19.125" style="133" customWidth="1"/>
    <col min="15140" max="15140" width="4.25" style="133" customWidth="1"/>
    <col min="15141" max="15361" width="9" style="133"/>
    <col min="15362" max="15362" width="4.5" style="133" customWidth="1"/>
    <col min="15363" max="15363" width="12.625" style="133" customWidth="1"/>
    <col min="15364" max="15364" width="22.75" style="133" customWidth="1"/>
    <col min="15365" max="15365" width="9" style="133"/>
    <col min="15366" max="15366" width="16.25" style="133" customWidth="1"/>
    <col min="15367" max="15367" width="10.625" style="133" customWidth="1"/>
    <col min="15368" max="15368" width="11.75" style="133" customWidth="1"/>
    <col min="15369" max="15371" width="11.625" style="133" customWidth="1"/>
    <col min="15372" max="15372" width="10.625" style="133" customWidth="1"/>
    <col min="15373" max="15376" width="11.625" style="133" customWidth="1"/>
    <col min="15377" max="15382" width="8.625" style="133" customWidth="1"/>
    <col min="15383" max="15383" width="9.375" style="133" customWidth="1"/>
    <col min="15384" max="15385" width="13.5" style="133" customWidth="1"/>
    <col min="15386" max="15394" width="11.625" style="133" customWidth="1"/>
    <col min="15395" max="15395" width="19.125" style="133" customWidth="1"/>
    <col min="15396" max="15396" width="4.25" style="133" customWidth="1"/>
    <col min="15397" max="15617" width="9" style="133"/>
    <col min="15618" max="15618" width="4.5" style="133" customWidth="1"/>
    <col min="15619" max="15619" width="12.625" style="133" customWidth="1"/>
    <col min="15620" max="15620" width="22.75" style="133" customWidth="1"/>
    <col min="15621" max="15621" width="9" style="133"/>
    <col min="15622" max="15622" width="16.25" style="133" customWidth="1"/>
    <col min="15623" max="15623" width="10.625" style="133" customWidth="1"/>
    <col min="15624" max="15624" width="11.75" style="133" customWidth="1"/>
    <col min="15625" max="15627" width="11.625" style="133" customWidth="1"/>
    <col min="15628" max="15628" width="10.625" style="133" customWidth="1"/>
    <col min="15629" max="15632" width="11.625" style="133" customWidth="1"/>
    <col min="15633" max="15638" width="8.625" style="133" customWidth="1"/>
    <col min="15639" max="15639" width="9.375" style="133" customWidth="1"/>
    <col min="15640" max="15641" width="13.5" style="133" customWidth="1"/>
    <col min="15642" max="15650" width="11.625" style="133" customWidth="1"/>
    <col min="15651" max="15651" width="19.125" style="133" customWidth="1"/>
    <col min="15652" max="15652" width="4.25" style="133" customWidth="1"/>
    <col min="15653" max="15873" width="9" style="133"/>
    <col min="15874" max="15874" width="4.5" style="133" customWidth="1"/>
    <col min="15875" max="15875" width="12.625" style="133" customWidth="1"/>
    <col min="15876" max="15876" width="22.75" style="133" customWidth="1"/>
    <col min="15877" max="15877" width="9" style="133"/>
    <col min="15878" max="15878" width="16.25" style="133" customWidth="1"/>
    <col min="15879" max="15879" width="10.625" style="133" customWidth="1"/>
    <col min="15880" max="15880" width="11.75" style="133" customWidth="1"/>
    <col min="15881" max="15883" width="11.625" style="133" customWidth="1"/>
    <col min="15884" max="15884" width="10.625" style="133" customWidth="1"/>
    <col min="15885" max="15888" width="11.625" style="133" customWidth="1"/>
    <col min="15889" max="15894" width="8.625" style="133" customWidth="1"/>
    <col min="15895" max="15895" width="9.375" style="133" customWidth="1"/>
    <col min="15896" max="15897" width="13.5" style="133" customWidth="1"/>
    <col min="15898" max="15906" width="11.625" style="133" customWidth="1"/>
    <col min="15907" max="15907" width="19.125" style="133" customWidth="1"/>
    <col min="15908" max="15908" width="4.25" style="133" customWidth="1"/>
    <col min="15909" max="16129" width="9" style="133"/>
    <col min="16130" max="16130" width="4.5" style="133" customWidth="1"/>
    <col min="16131" max="16131" width="12.625" style="133" customWidth="1"/>
    <col min="16132" max="16132" width="22.75" style="133" customWidth="1"/>
    <col min="16133" max="16133" width="9" style="133"/>
    <col min="16134" max="16134" width="16.25" style="133" customWidth="1"/>
    <col min="16135" max="16135" width="10.625" style="133" customWidth="1"/>
    <col min="16136" max="16136" width="11.75" style="133" customWidth="1"/>
    <col min="16137" max="16139" width="11.625" style="133" customWidth="1"/>
    <col min="16140" max="16140" width="10.625" style="133" customWidth="1"/>
    <col min="16141" max="16144" width="11.625" style="133" customWidth="1"/>
    <col min="16145" max="16150" width="8.625" style="133" customWidth="1"/>
    <col min="16151" max="16151" width="9.375" style="133" customWidth="1"/>
    <col min="16152" max="16153" width="13.5" style="133" customWidth="1"/>
    <col min="16154" max="16162" width="11.625" style="133" customWidth="1"/>
    <col min="16163" max="16163" width="19.125" style="133" customWidth="1"/>
    <col min="16164" max="16164" width="4.25" style="133" customWidth="1"/>
    <col min="16165" max="16384" width="9" style="133"/>
  </cols>
  <sheetData>
    <row r="2" spans="2:35" ht="25.5" x14ac:dyDescent="0.15">
      <c r="B2" s="132" t="s">
        <v>206</v>
      </c>
    </row>
    <row r="5" spans="2:35" ht="26.25" customHeight="1" x14ac:dyDescent="0.15"/>
    <row r="6" spans="2:35" ht="13.5" customHeight="1" collapsed="1" thickBot="1" x14ac:dyDescent="0.2">
      <c r="B6" s="134"/>
    </row>
    <row r="7" spans="2:35" ht="27" customHeight="1" x14ac:dyDescent="0.15">
      <c r="B7" s="298" t="s">
        <v>95</v>
      </c>
      <c r="C7" s="301" t="s">
        <v>96</v>
      </c>
      <c r="D7" s="304" t="s">
        <v>97</v>
      </c>
      <c r="E7" s="304"/>
      <c r="F7" s="304"/>
      <c r="G7" s="304"/>
      <c r="H7" s="304"/>
      <c r="I7" s="304"/>
      <c r="J7" s="304"/>
      <c r="K7" s="304"/>
      <c r="L7" s="304"/>
      <c r="M7" s="305"/>
      <c r="N7" s="308" t="s">
        <v>98</v>
      </c>
      <c r="O7" s="309"/>
      <c r="P7" s="312" t="s">
        <v>99</v>
      </c>
      <c r="Q7" s="313"/>
      <c r="R7" s="313"/>
      <c r="S7" s="313"/>
      <c r="T7" s="313"/>
      <c r="U7" s="313"/>
      <c r="V7" s="313"/>
      <c r="W7" s="313"/>
      <c r="X7" s="314"/>
      <c r="Y7" s="315"/>
      <c r="Z7" s="342" t="s">
        <v>100</v>
      </c>
      <c r="AA7" s="343"/>
      <c r="AB7" s="342" t="s">
        <v>101</v>
      </c>
      <c r="AC7" s="343"/>
      <c r="AD7" s="348" t="s">
        <v>102</v>
      </c>
      <c r="AE7" s="314"/>
      <c r="AF7" s="314"/>
      <c r="AG7" s="314"/>
      <c r="AH7" s="314"/>
      <c r="AI7" s="329" t="s">
        <v>103</v>
      </c>
    </row>
    <row r="8" spans="2:35" ht="36" customHeight="1" x14ac:dyDescent="0.15">
      <c r="B8" s="299"/>
      <c r="C8" s="302"/>
      <c r="D8" s="306"/>
      <c r="E8" s="306"/>
      <c r="F8" s="306"/>
      <c r="G8" s="306"/>
      <c r="H8" s="306"/>
      <c r="I8" s="306"/>
      <c r="J8" s="306"/>
      <c r="K8" s="306"/>
      <c r="L8" s="306"/>
      <c r="M8" s="307"/>
      <c r="N8" s="310"/>
      <c r="O8" s="311"/>
      <c r="P8" s="316"/>
      <c r="Q8" s="317"/>
      <c r="R8" s="317"/>
      <c r="S8" s="317"/>
      <c r="T8" s="317"/>
      <c r="U8" s="317"/>
      <c r="V8" s="317"/>
      <c r="W8" s="317"/>
      <c r="X8" s="318"/>
      <c r="Y8" s="319"/>
      <c r="Z8" s="344"/>
      <c r="AA8" s="345"/>
      <c r="AB8" s="344"/>
      <c r="AC8" s="345"/>
      <c r="AD8" s="349"/>
      <c r="AE8" s="318"/>
      <c r="AF8" s="318"/>
      <c r="AG8" s="318"/>
      <c r="AH8" s="318"/>
      <c r="AI8" s="330"/>
    </row>
    <row r="9" spans="2:35" ht="27" customHeight="1" x14ac:dyDescent="0.15">
      <c r="B9" s="299"/>
      <c r="C9" s="302"/>
      <c r="D9" s="332" t="s">
        <v>104</v>
      </c>
      <c r="E9" s="320" t="s">
        <v>105</v>
      </c>
      <c r="F9" s="320" t="s">
        <v>106</v>
      </c>
      <c r="G9" s="258"/>
      <c r="H9" s="337" t="s">
        <v>107</v>
      </c>
      <c r="I9" s="320" t="s">
        <v>108</v>
      </c>
      <c r="J9" s="320" t="s">
        <v>109</v>
      </c>
      <c r="K9" s="320" t="s">
        <v>110</v>
      </c>
      <c r="L9" s="320" t="s">
        <v>111</v>
      </c>
      <c r="M9" s="323" t="s">
        <v>212</v>
      </c>
      <c r="N9" s="326" t="s">
        <v>112</v>
      </c>
      <c r="O9" s="323" t="s">
        <v>113</v>
      </c>
      <c r="P9" s="337" t="s">
        <v>114</v>
      </c>
      <c r="Q9" s="135"/>
      <c r="R9" s="320" t="s">
        <v>115</v>
      </c>
      <c r="S9" s="350" t="s">
        <v>213</v>
      </c>
      <c r="T9" s="350" t="s">
        <v>214</v>
      </c>
      <c r="U9" s="320" t="s">
        <v>61</v>
      </c>
      <c r="V9" s="320" t="s">
        <v>116</v>
      </c>
      <c r="W9" s="332" t="s">
        <v>117</v>
      </c>
      <c r="X9" s="332" t="s">
        <v>118</v>
      </c>
      <c r="Y9" s="136"/>
      <c r="Z9" s="361" t="s">
        <v>112</v>
      </c>
      <c r="AA9" s="323" t="s">
        <v>119</v>
      </c>
      <c r="AB9" s="361" t="s">
        <v>112</v>
      </c>
      <c r="AC9" s="332" t="s">
        <v>119</v>
      </c>
      <c r="AD9" s="364" t="s">
        <v>120</v>
      </c>
      <c r="AE9" s="352" t="s">
        <v>121</v>
      </c>
      <c r="AF9" s="355" t="s">
        <v>215</v>
      </c>
      <c r="AG9" s="355" t="s">
        <v>216</v>
      </c>
      <c r="AH9" s="356" t="s">
        <v>217</v>
      </c>
      <c r="AI9" s="330"/>
    </row>
    <row r="10" spans="2:35" ht="27" customHeight="1" x14ac:dyDescent="0.15">
      <c r="B10" s="299"/>
      <c r="C10" s="302"/>
      <c r="D10" s="333"/>
      <c r="E10" s="321"/>
      <c r="F10" s="335"/>
      <c r="G10" s="276" t="s">
        <v>122</v>
      </c>
      <c r="H10" s="338"/>
      <c r="I10" s="321"/>
      <c r="J10" s="321"/>
      <c r="K10" s="340"/>
      <c r="L10" s="321"/>
      <c r="M10" s="324"/>
      <c r="N10" s="327"/>
      <c r="O10" s="324"/>
      <c r="P10" s="338"/>
      <c r="Q10" s="137" t="s">
        <v>123</v>
      </c>
      <c r="R10" s="321"/>
      <c r="S10" s="321"/>
      <c r="T10" s="321"/>
      <c r="U10" s="321"/>
      <c r="V10" s="321"/>
      <c r="W10" s="346"/>
      <c r="X10" s="359"/>
      <c r="Y10" s="138" t="s">
        <v>124</v>
      </c>
      <c r="Z10" s="362"/>
      <c r="AA10" s="324"/>
      <c r="AB10" s="362"/>
      <c r="AC10" s="346"/>
      <c r="AD10" s="365"/>
      <c r="AE10" s="353"/>
      <c r="AF10" s="353"/>
      <c r="AG10" s="353"/>
      <c r="AH10" s="357"/>
      <c r="AI10" s="330"/>
    </row>
    <row r="11" spans="2:35" ht="27" customHeight="1" thickBot="1" x14ac:dyDescent="0.2">
      <c r="B11" s="300"/>
      <c r="C11" s="303"/>
      <c r="D11" s="334"/>
      <c r="E11" s="322"/>
      <c r="F11" s="336"/>
      <c r="G11" s="277"/>
      <c r="H11" s="339"/>
      <c r="I11" s="322"/>
      <c r="J11" s="322"/>
      <c r="K11" s="341"/>
      <c r="L11" s="322"/>
      <c r="M11" s="325"/>
      <c r="N11" s="328"/>
      <c r="O11" s="325"/>
      <c r="P11" s="339"/>
      <c r="Q11" s="139"/>
      <c r="R11" s="322"/>
      <c r="S11" s="322"/>
      <c r="T11" s="322"/>
      <c r="U11" s="322"/>
      <c r="V11" s="322"/>
      <c r="W11" s="347"/>
      <c r="X11" s="360"/>
      <c r="Y11" s="140"/>
      <c r="Z11" s="363"/>
      <c r="AA11" s="325"/>
      <c r="AB11" s="363"/>
      <c r="AC11" s="347"/>
      <c r="AD11" s="366"/>
      <c r="AE11" s="354"/>
      <c r="AF11" s="353"/>
      <c r="AG11" s="353"/>
      <c r="AH11" s="357"/>
      <c r="AI11" s="331"/>
    </row>
    <row r="12" spans="2:35" s="152" customFormat="1" ht="15" customHeight="1" x14ac:dyDescent="0.15">
      <c r="B12" s="141"/>
      <c r="C12" s="142"/>
      <c r="D12" s="144"/>
      <c r="E12" s="143"/>
      <c r="F12" s="143"/>
      <c r="G12" s="143"/>
      <c r="H12" s="148"/>
      <c r="I12" s="143"/>
      <c r="J12" s="143" t="s">
        <v>49</v>
      </c>
      <c r="K12" s="143" t="s">
        <v>49</v>
      </c>
      <c r="L12" s="144" t="s">
        <v>125</v>
      </c>
      <c r="M12" s="143" t="s">
        <v>49</v>
      </c>
      <c r="N12" s="146" t="s">
        <v>49</v>
      </c>
      <c r="O12" s="147" t="s">
        <v>49</v>
      </c>
      <c r="P12" s="148"/>
      <c r="Q12" s="143" t="s">
        <v>49</v>
      </c>
      <c r="R12" s="148" t="s">
        <v>49</v>
      </c>
      <c r="S12" s="148"/>
      <c r="T12" s="143" t="s">
        <v>49</v>
      </c>
      <c r="U12" s="143" t="s">
        <v>49</v>
      </c>
      <c r="V12" s="143" t="s">
        <v>49</v>
      </c>
      <c r="W12" s="144" t="s">
        <v>125</v>
      </c>
      <c r="X12" s="143" t="s">
        <v>49</v>
      </c>
      <c r="Y12" s="147" t="s">
        <v>49</v>
      </c>
      <c r="Z12" s="146" t="s">
        <v>49</v>
      </c>
      <c r="AA12" s="144" t="s">
        <v>49</v>
      </c>
      <c r="AB12" s="146" t="s">
        <v>49</v>
      </c>
      <c r="AC12" s="144" t="s">
        <v>49</v>
      </c>
      <c r="AD12" s="149" t="s">
        <v>49</v>
      </c>
      <c r="AE12" s="150" t="s">
        <v>125</v>
      </c>
      <c r="AF12" s="143" t="s">
        <v>49</v>
      </c>
      <c r="AG12" s="143" t="s">
        <v>49</v>
      </c>
      <c r="AH12" s="145" t="s">
        <v>49</v>
      </c>
      <c r="AI12" s="151"/>
    </row>
    <row r="13" spans="2:35" s="152" customFormat="1" ht="30" customHeight="1" x14ac:dyDescent="0.15">
      <c r="B13" s="153"/>
      <c r="C13" s="154"/>
      <c r="D13" s="272"/>
      <c r="E13" s="156"/>
      <c r="F13" s="156"/>
      <c r="G13" s="156"/>
      <c r="H13" s="158"/>
      <c r="I13" s="156"/>
      <c r="J13" s="156"/>
      <c r="K13" s="150"/>
      <c r="L13" s="150"/>
      <c r="M13" s="156"/>
      <c r="N13" s="149"/>
      <c r="O13" s="157"/>
      <c r="P13" s="158"/>
      <c r="Q13" s="158"/>
      <c r="R13" s="158"/>
      <c r="S13" s="158"/>
      <c r="T13" s="156"/>
      <c r="U13" s="156"/>
      <c r="V13" s="156"/>
      <c r="W13" s="150"/>
      <c r="X13" s="150"/>
      <c r="Y13" s="157"/>
      <c r="Z13" s="149"/>
      <c r="AA13" s="150"/>
      <c r="AB13" s="149"/>
      <c r="AC13" s="150"/>
      <c r="AD13" s="149"/>
      <c r="AE13" s="150"/>
      <c r="AF13" s="156"/>
      <c r="AG13" s="156"/>
      <c r="AH13" s="155"/>
      <c r="AI13" s="159"/>
    </row>
    <row r="14" spans="2:35" s="152" customFormat="1" ht="30" customHeight="1" x14ac:dyDescent="0.15">
      <c r="B14" s="160"/>
      <c r="C14" s="161"/>
      <c r="D14" s="273"/>
      <c r="E14" s="164"/>
      <c r="F14" s="164"/>
      <c r="G14" s="164"/>
      <c r="H14" s="167"/>
      <c r="I14" s="164"/>
      <c r="J14" s="164"/>
      <c r="K14" s="162"/>
      <c r="L14" s="162"/>
      <c r="M14" s="164"/>
      <c r="N14" s="165"/>
      <c r="O14" s="166"/>
      <c r="P14" s="167"/>
      <c r="Q14" s="167"/>
      <c r="R14" s="167"/>
      <c r="S14" s="167"/>
      <c r="T14" s="164"/>
      <c r="U14" s="164"/>
      <c r="V14" s="164"/>
      <c r="W14" s="162"/>
      <c r="X14" s="162"/>
      <c r="Y14" s="166"/>
      <c r="Z14" s="165"/>
      <c r="AA14" s="162"/>
      <c r="AB14" s="165"/>
      <c r="AC14" s="162"/>
      <c r="AD14" s="165"/>
      <c r="AE14" s="162"/>
      <c r="AF14" s="164"/>
      <c r="AG14" s="164"/>
      <c r="AH14" s="163"/>
      <c r="AI14" s="168"/>
    </row>
    <row r="15" spans="2:35" s="152" customFormat="1" ht="30" customHeight="1" x14ac:dyDescent="0.15">
      <c r="B15" s="160"/>
      <c r="C15" s="161"/>
      <c r="D15" s="273"/>
      <c r="E15" s="164"/>
      <c r="F15" s="164"/>
      <c r="G15" s="164"/>
      <c r="H15" s="167"/>
      <c r="I15" s="164"/>
      <c r="J15" s="164"/>
      <c r="K15" s="162"/>
      <c r="L15" s="162"/>
      <c r="M15" s="164"/>
      <c r="N15" s="165"/>
      <c r="O15" s="166"/>
      <c r="P15" s="167"/>
      <c r="Q15" s="167"/>
      <c r="R15" s="167"/>
      <c r="S15" s="167"/>
      <c r="T15" s="164"/>
      <c r="U15" s="164"/>
      <c r="V15" s="164"/>
      <c r="W15" s="162"/>
      <c r="X15" s="162"/>
      <c r="Y15" s="166"/>
      <c r="Z15" s="165"/>
      <c r="AA15" s="162"/>
      <c r="AB15" s="165"/>
      <c r="AC15" s="162"/>
      <c r="AD15" s="165"/>
      <c r="AE15" s="162"/>
      <c r="AF15" s="164"/>
      <c r="AG15" s="164"/>
      <c r="AH15" s="163"/>
      <c r="AI15" s="168"/>
    </row>
    <row r="16" spans="2:35" s="152" customFormat="1" ht="30" customHeight="1" x14ac:dyDescent="0.15">
      <c r="B16" s="160"/>
      <c r="C16" s="161"/>
      <c r="D16" s="273"/>
      <c r="E16" s="164"/>
      <c r="F16" s="164"/>
      <c r="G16" s="164"/>
      <c r="H16" s="167"/>
      <c r="I16" s="164"/>
      <c r="J16" s="164"/>
      <c r="K16" s="162"/>
      <c r="L16" s="162"/>
      <c r="M16" s="164"/>
      <c r="N16" s="165"/>
      <c r="O16" s="166"/>
      <c r="P16" s="167"/>
      <c r="Q16" s="167"/>
      <c r="R16" s="167"/>
      <c r="S16" s="167"/>
      <c r="T16" s="164"/>
      <c r="U16" s="164"/>
      <c r="V16" s="164"/>
      <c r="W16" s="162"/>
      <c r="X16" s="162"/>
      <c r="Y16" s="166"/>
      <c r="Z16" s="165"/>
      <c r="AA16" s="162"/>
      <c r="AB16" s="165"/>
      <c r="AC16" s="162"/>
      <c r="AD16" s="165"/>
      <c r="AE16" s="162"/>
      <c r="AF16" s="164"/>
      <c r="AG16" s="164"/>
      <c r="AH16" s="163"/>
      <c r="AI16" s="168"/>
    </row>
    <row r="17" spans="2:35" s="152" customFormat="1" ht="30" customHeight="1" x14ac:dyDescent="0.15">
      <c r="B17" s="160"/>
      <c r="C17" s="161"/>
      <c r="D17" s="274"/>
      <c r="E17" s="164"/>
      <c r="F17" s="164"/>
      <c r="G17" s="164"/>
      <c r="H17" s="167"/>
      <c r="I17" s="164"/>
      <c r="J17" s="164"/>
      <c r="K17" s="162"/>
      <c r="L17" s="162"/>
      <c r="M17" s="164"/>
      <c r="N17" s="165"/>
      <c r="O17" s="166"/>
      <c r="P17" s="167"/>
      <c r="Q17" s="167"/>
      <c r="R17" s="167"/>
      <c r="S17" s="167"/>
      <c r="T17" s="164"/>
      <c r="U17" s="164"/>
      <c r="V17" s="164"/>
      <c r="W17" s="162"/>
      <c r="X17" s="162"/>
      <c r="Y17" s="166"/>
      <c r="Z17" s="165"/>
      <c r="AA17" s="162"/>
      <c r="AB17" s="165"/>
      <c r="AC17" s="162"/>
      <c r="AD17" s="165"/>
      <c r="AE17" s="162"/>
      <c r="AF17" s="164"/>
      <c r="AG17" s="164"/>
      <c r="AH17" s="163"/>
      <c r="AI17" s="168"/>
    </row>
    <row r="18" spans="2:35" s="152" customFormat="1" ht="30" customHeight="1" x14ac:dyDescent="0.15">
      <c r="B18" s="160"/>
      <c r="C18" s="161"/>
      <c r="D18" s="274"/>
      <c r="E18" s="164"/>
      <c r="F18" s="164"/>
      <c r="G18" s="164"/>
      <c r="H18" s="167"/>
      <c r="I18" s="164"/>
      <c r="J18" s="164"/>
      <c r="K18" s="162"/>
      <c r="L18" s="162"/>
      <c r="M18" s="164"/>
      <c r="N18" s="165"/>
      <c r="O18" s="166"/>
      <c r="P18" s="167"/>
      <c r="Q18" s="167"/>
      <c r="R18" s="167"/>
      <c r="S18" s="167"/>
      <c r="T18" s="164"/>
      <c r="U18" s="164"/>
      <c r="V18" s="164"/>
      <c r="W18" s="162"/>
      <c r="X18" s="162"/>
      <c r="Y18" s="166"/>
      <c r="Z18" s="165"/>
      <c r="AA18" s="162"/>
      <c r="AB18" s="165"/>
      <c r="AC18" s="162"/>
      <c r="AD18" s="165"/>
      <c r="AE18" s="162"/>
      <c r="AF18" s="164"/>
      <c r="AG18" s="164"/>
      <c r="AH18" s="163"/>
      <c r="AI18" s="168"/>
    </row>
    <row r="19" spans="2:35" s="152" customFormat="1" ht="30" customHeight="1" x14ac:dyDescent="0.15">
      <c r="B19" s="160"/>
      <c r="C19" s="161"/>
      <c r="D19" s="274"/>
      <c r="E19" s="164"/>
      <c r="F19" s="164"/>
      <c r="G19" s="164"/>
      <c r="H19" s="167"/>
      <c r="I19" s="164"/>
      <c r="J19" s="164"/>
      <c r="K19" s="162"/>
      <c r="L19" s="162"/>
      <c r="M19" s="164"/>
      <c r="N19" s="165"/>
      <c r="O19" s="166"/>
      <c r="P19" s="167"/>
      <c r="Q19" s="167"/>
      <c r="R19" s="167"/>
      <c r="S19" s="167"/>
      <c r="T19" s="164"/>
      <c r="U19" s="164"/>
      <c r="V19" s="164"/>
      <c r="W19" s="162"/>
      <c r="X19" s="162"/>
      <c r="Y19" s="166"/>
      <c r="Z19" s="165"/>
      <c r="AA19" s="162"/>
      <c r="AB19" s="165"/>
      <c r="AC19" s="162"/>
      <c r="AD19" s="165"/>
      <c r="AE19" s="162"/>
      <c r="AF19" s="164"/>
      <c r="AG19" s="164"/>
      <c r="AH19" s="163"/>
      <c r="AI19" s="168"/>
    </row>
    <row r="20" spans="2:35" s="152" customFormat="1" ht="30" customHeight="1" x14ac:dyDescent="0.15">
      <c r="B20" s="160"/>
      <c r="C20" s="161"/>
      <c r="D20" s="274"/>
      <c r="E20" s="164"/>
      <c r="F20" s="164"/>
      <c r="G20" s="164"/>
      <c r="H20" s="167"/>
      <c r="I20" s="164"/>
      <c r="J20" s="164"/>
      <c r="K20" s="162"/>
      <c r="L20" s="162"/>
      <c r="M20" s="164"/>
      <c r="N20" s="165"/>
      <c r="O20" s="166"/>
      <c r="P20" s="167"/>
      <c r="Q20" s="167"/>
      <c r="R20" s="167"/>
      <c r="S20" s="167"/>
      <c r="T20" s="164"/>
      <c r="U20" s="164"/>
      <c r="V20" s="164"/>
      <c r="W20" s="162"/>
      <c r="X20" s="162"/>
      <c r="Y20" s="166"/>
      <c r="Z20" s="165"/>
      <c r="AA20" s="162"/>
      <c r="AB20" s="165"/>
      <c r="AC20" s="162"/>
      <c r="AD20" s="165"/>
      <c r="AE20" s="162"/>
      <c r="AF20" s="164"/>
      <c r="AG20" s="164"/>
      <c r="AH20" s="163"/>
      <c r="AI20" s="168"/>
    </row>
    <row r="21" spans="2:35" s="152" customFormat="1" ht="30" customHeight="1" x14ac:dyDescent="0.15">
      <c r="B21" s="160"/>
      <c r="C21" s="161"/>
      <c r="D21" s="274"/>
      <c r="E21" s="164"/>
      <c r="F21" s="164"/>
      <c r="G21" s="164"/>
      <c r="H21" s="167"/>
      <c r="I21" s="164"/>
      <c r="J21" s="164"/>
      <c r="K21" s="162"/>
      <c r="L21" s="162"/>
      <c r="M21" s="164"/>
      <c r="N21" s="165"/>
      <c r="O21" s="166"/>
      <c r="P21" s="167"/>
      <c r="Q21" s="167"/>
      <c r="R21" s="167"/>
      <c r="S21" s="167"/>
      <c r="T21" s="164"/>
      <c r="U21" s="164"/>
      <c r="V21" s="164"/>
      <c r="W21" s="162"/>
      <c r="X21" s="162"/>
      <c r="Y21" s="166"/>
      <c r="Z21" s="165"/>
      <c r="AA21" s="162"/>
      <c r="AB21" s="165"/>
      <c r="AC21" s="162"/>
      <c r="AD21" s="165"/>
      <c r="AE21" s="162"/>
      <c r="AF21" s="164"/>
      <c r="AG21" s="164"/>
      <c r="AH21" s="163"/>
      <c r="AI21" s="168"/>
    </row>
    <row r="22" spans="2:35" s="152" customFormat="1" ht="30" customHeight="1" x14ac:dyDescent="0.15">
      <c r="B22" s="160"/>
      <c r="C22" s="161"/>
      <c r="D22" s="274"/>
      <c r="E22" s="164"/>
      <c r="F22" s="164"/>
      <c r="G22" s="164"/>
      <c r="H22" s="167"/>
      <c r="I22" s="164"/>
      <c r="J22" s="164"/>
      <c r="K22" s="162"/>
      <c r="L22" s="162"/>
      <c r="M22" s="164"/>
      <c r="N22" s="165"/>
      <c r="O22" s="166"/>
      <c r="P22" s="167"/>
      <c r="Q22" s="167"/>
      <c r="R22" s="167"/>
      <c r="S22" s="167"/>
      <c r="T22" s="164"/>
      <c r="U22" s="164"/>
      <c r="V22" s="164"/>
      <c r="W22" s="162"/>
      <c r="X22" s="162"/>
      <c r="Y22" s="166"/>
      <c r="Z22" s="165"/>
      <c r="AA22" s="162"/>
      <c r="AB22" s="165"/>
      <c r="AC22" s="162"/>
      <c r="AD22" s="165"/>
      <c r="AE22" s="162"/>
      <c r="AF22" s="164"/>
      <c r="AG22" s="164"/>
      <c r="AH22" s="163"/>
      <c r="AI22" s="168"/>
    </row>
    <row r="23" spans="2:35" s="152" customFormat="1" ht="30" customHeight="1" x14ac:dyDescent="0.15">
      <c r="B23" s="160"/>
      <c r="C23" s="161"/>
      <c r="D23" s="274"/>
      <c r="E23" s="164"/>
      <c r="F23" s="164"/>
      <c r="G23" s="164"/>
      <c r="H23" s="167"/>
      <c r="I23" s="164"/>
      <c r="J23" s="164"/>
      <c r="K23" s="162"/>
      <c r="L23" s="162"/>
      <c r="M23" s="164"/>
      <c r="N23" s="165"/>
      <c r="O23" s="166"/>
      <c r="P23" s="167"/>
      <c r="Q23" s="167"/>
      <c r="R23" s="167"/>
      <c r="S23" s="167"/>
      <c r="T23" s="164"/>
      <c r="U23" s="164"/>
      <c r="V23" s="164"/>
      <c r="W23" s="162"/>
      <c r="X23" s="162"/>
      <c r="Y23" s="166"/>
      <c r="Z23" s="165"/>
      <c r="AA23" s="162"/>
      <c r="AB23" s="165"/>
      <c r="AC23" s="162"/>
      <c r="AD23" s="165"/>
      <c r="AE23" s="162"/>
      <c r="AF23" s="164"/>
      <c r="AG23" s="164"/>
      <c r="AH23" s="163"/>
      <c r="AI23" s="168"/>
    </row>
    <row r="24" spans="2:35" s="152" customFormat="1" ht="30" customHeight="1" x14ac:dyDescent="0.15">
      <c r="B24" s="160"/>
      <c r="C24" s="161"/>
      <c r="D24" s="272"/>
      <c r="E24" s="156"/>
      <c r="F24" s="156"/>
      <c r="G24" s="156"/>
      <c r="H24" s="158"/>
      <c r="I24" s="156"/>
      <c r="J24" s="156"/>
      <c r="K24" s="150"/>
      <c r="L24" s="150"/>
      <c r="M24" s="156"/>
      <c r="N24" s="149"/>
      <c r="O24" s="157"/>
      <c r="P24" s="158"/>
      <c r="Q24" s="158"/>
      <c r="R24" s="158"/>
      <c r="S24" s="158"/>
      <c r="T24" s="156"/>
      <c r="U24" s="156"/>
      <c r="V24" s="156"/>
      <c r="W24" s="150"/>
      <c r="X24" s="150"/>
      <c r="Y24" s="157"/>
      <c r="Z24" s="149"/>
      <c r="AA24" s="150"/>
      <c r="AB24" s="149"/>
      <c r="AC24" s="150"/>
      <c r="AD24" s="149"/>
      <c r="AE24" s="150"/>
      <c r="AF24" s="156"/>
      <c r="AG24" s="156"/>
      <c r="AH24" s="155"/>
      <c r="AI24" s="159"/>
    </row>
    <row r="25" spans="2:35" s="152" customFormat="1" ht="30" customHeight="1" x14ac:dyDescent="0.15">
      <c r="B25" s="160"/>
      <c r="C25" s="161"/>
      <c r="D25" s="273"/>
      <c r="E25" s="164"/>
      <c r="F25" s="164"/>
      <c r="G25" s="164"/>
      <c r="H25" s="167"/>
      <c r="I25" s="164"/>
      <c r="J25" s="164"/>
      <c r="K25" s="162"/>
      <c r="L25" s="162"/>
      <c r="M25" s="164"/>
      <c r="N25" s="165"/>
      <c r="O25" s="166"/>
      <c r="P25" s="167"/>
      <c r="Q25" s="167"/>
      <c r="R25" s="167"/>
      <c r="S25" s="167"/>
      <c r="T25" s="164"/>
      <c r="U25" s="164"/>
      <c r="V25" s="164"/>
      <c r="W25" s="162"/>
      <c r="X25" s="162"/>
      <c r="Y25" s="166"/>
      <c r="Z25" s="165"/>
      <c r="AA25" s="162"/>
      <c r="AB25" s="165"/>
      <c r="AC25" s="162"/>
      <c r="AD25" s="165"/>
      <c r="AE25" s="162"/>
      <c r="AF25" s="164"/>
      <c r="AG25" s="164"/>
      <c r="AH25" s="163"/>
      <c r="AI25" s="168"/>
    </row>
    <row r="26" spans="2:35" s="152" customFormat="1" ht="30" customHeight="1" x14ac:dyDescent="0.15">
      <c r="B26" s="160"/>
      <c r="C26" s="161"/>
      <c r="D26" s="273"/>
      <c r="E26" s="164"/>
      <c r="F26" s="164"/>
      <c r="G26" s="164"/>
      <c r="H26" s="167"/>
      <c r="I26" s="164"/>
      <c r="J26" s="164"/>
      <c r="K26" s="169"/>
      <c r="L26" s="162"/>
      <c r="M26" s="170"/>
      <c r="N26" s="165"/>
      <c r="O26" s="166"/>
      <c r="P26" s="167"/>
      <c r="Q26" s="171"/>
      <c r="R26" s="171"/>
      <c r="S26" s="171"/>
      <c r="T26" s="164"/>
      <c r="U26" s="164"/>
      <c r="V26" s="164"/>
      <c r="W26" s="162"/>
      <c r="X26" s="169"/>
      <c r="Y26" s="172"/>
      <c r="Z26" s="165"/>
      <c r="AA26" s="162"/>
      <c r="AB26" s="165"/>
      <c r="AC26" s="162"/>
      <c r="AD26" s="165"/>
      <c r="AE26" s="162"/>
      <c r="AF26" s="164"/>
      <c r="AG26" s="164"/>
      <c r="AH26" s="163"/>
      <c r="AI26" s="168"/>
    </row>
    <row r="27" spans="2:35" s="152" customFormat="1" ht="30" customHeight="1" thickBot="1" x14ac:dyDescent="0.2">
      <c r="B27" s="173"/>
      <c r="C27" s="174" t="s">
        <v>126</v>
      </c>
      <c r="D27" s="275"/>
      <c r="E27" s="278"/>
      <c r="F27" s="278"/>
      <c r="G27" s="176"/>
      <c r="H27" s="179"/>
      <c r="I27" s="176"/>
      <c r="J27" s="177"/>
      <c r="K27" s="176"/>
      <c r="L27" s="175"/>
      <c r="M27" s="178"/>
      <c r="N27" s="179"/>
      <c r="O27" s="178"/>
      <c r="P27" s="175"/>
      <c r="Q27" s="175"/>
      <c r="R27" s="176"/>
      <c r="S27" s="179"/>
      <c r="T27" s="179"/>
      <c r="U27" s="176"/>
      <c r="V27" s="176"/>
      <c r="W27" s="177"/>
      <c r="X27" s="177"/>
      <c r="Y27" s="178"/>
      <c r="Z27" s="180"/>
      <c r="AA27" s="177"/>
      <c r="AB27" s="180"/>
      <c r="AC27" s="177"/>
      <c r="AD27" s="180"/>
      <c r="AE27" s="177"/>
      <c r="AF27" s="176"/>
      <c r="AG27" s="176"/>
      <c r="AH27" s="175"/>
      <c r="AI27" s="181"/>
    </row>
    <row r="28" spans="2:35" s="152" customFormat="1" ht="30" customHeight="1" thickBot="1" x14ac:dyDescent="0.2">
      <c r="B28" s="182"/>
      <c r="C28" s="183" t="s">
        <v>127</v>
      </c>
      <c r="D28" s="184"/>
      <c r="E28" s="185"/>
      <c r="F28" s="184"/>
      <c r="G28" s="186"/>
      <c r="H28" s="187"/>
      <c r="I28" s="188"/>
      <c r="J28" s="188"/>
      <c r="K28" s="189"/>
      <c r="L28" s="189"/>
      <c r="M28" s="188"/>
      <c r="N28" s="190"/>
      <c r="O28" s="191"/>
      <c r="P28" s="186"/>
      <c r="Q28" s="186"/>
      <c r="R28" s="186"/>
      <c r="S28" s="186"/>
      <c r="T28" s="188"/>
      <c r="U28" s="188"/>
      <c r="V28" s="188"/>
      <c r="W28" s="189"/>
      <c r="X28" s="189"/>
      <c r="Y28" s="191"/>
      <c r="Z28" s="190"/>
      <c r="AA28" s="189"/>
      <c r="AB28" s="190"/>
      <c r="AC28" s="189"/>
      <c r="AD28" s="190"/>
      <c r="AE28" s="189"/>
      <c r="AF28" s="188"/>
      <c r="AG28" s="188"/>
      <c r="AH28" s="192"/>
      <c r="AI28" s="193"/>
    </row>
    <row r="29" spans="2:35" s="152" customFormat="1" ht="30" customHeight="1" thickBot="1" x14ac:dyDescent="0.2">
      <c r="B29" s="194"/>
      <c r="C29" s="195" t="s">
        <v>128</v>
      </c>
      <c r="D29" s="196"/>
      <c r="E29" s="197"/>
      <c r="F29" s="196"/>
      <c r="G29" s="198"/>
      <c r="H29" s="199"/>
      <c r="I29" s="200"/>
      <c r="J29" s="200"/>
      <c r="K29" s="201"/>
      <c r="L29" s="201"/>
      <c r="M29" s="200"/>
      <c r="N29" s="202"/>
      <c r="O29" s="203"/>
      <c r="P29" s="198"/>
      <c r="Q29" s="198"/>
      <c r="R29" s="198"/>
      <c r="S29" s="198"/>
      <c r="T29" s="200"/>
      <c r="U29" s="200"/>
      <c r="V29" s="200"/>
      <c r="W29" s="201"/>
      <c r="X29" s="201"/>
      <c r="Y29" s="203"/>
      <c r="Z29" s="202"/>
      <c r="AA29" s="201"/>
      <c r="AB29" s="202"/>
      <c r="AC29" s="201"/>
      <c r="AD29" s="202"/>
      <c r="AE29" s="201"/>
      <c r="AF29" s="200"/>
      <c r="AG29" s="200"/>
      <c r="AH29" s="204"/>
      <c r="AI29" s="205"/>
    </row>
    <row r="30" spans="2:35" s="152" customFormat="1" ht="30" customHeight="1" thickBot="1" x14ac:dyDescent="0.2">
      <c r="B30" s="182"/>
      <c r="C30" s="206" t="s">
        <v>129</v>
      </c>
      <c r="D30" s="184"/>
      <c r="E30" s="185"/>
      <c r="F30" s="184"/>
      <c r="G30" s="186"/>
      <c r="H30" s="187"/>
      <c r="I30" s="188"/>
      <c r="J30" s="188"/>
      <c r="K30" s="189"/>
      <c r="L30" s="189"/>
      <c r="M30" s="188"/>
      <c r="N30" s="190"/>
      <c r="O30" s="191"/>
      <c r="P30" s="186"/>
      <c r="Q30" s="186"/>
      <c r="R30" s="186"/>
      <c r="S30" s="186"/>
      <c r="T30" s="188"/>
      <c r="U30" s="188"/>
      <c r="V30" s="188"/>
      <c r="W30" s="189"/>
      <c r="X30" s="189"/>
      <c r="Y30" s="191"/>
      <c r="Z30" s="190"/>
      <c r="AA30" s="189"/>
      <c r="AB30" s="190"/>
      <c r="AC30" s="189"/>
      <c r="AD30" s="190"/>
      <c r="AE30" s="189"/>
      <c r="AF30" s="188"/>
      <c r="AG30" s="188"/>
      <c r="AH30" s="192"/>
      <c r="AI30" s="193"/>
    </row>
    <row r="31" spans="2:35" s="152" customFormat="1" ht="30" customHeight="1" thickBot="1" x14ac:dyDescent="0.2">
      <c r="B31" s="182"/>
      <c r="C31" s="207" t="s">
        <v>130</v>
      </c>
      <c r="D31" s="184"/>
      <c r="E31" s="185"/>
      <c r="F31" s="184"/>
      <c r="G31" s="186"/>
      <c r="H31" s="187"/>
      <c r="I31" s="188"/>
      <c r="J31" s="188"/>
      <c r="K31" s="189"/>
      <c r="L31" s="189"/>
      <c r="M31" s="188"/>
      <c r="N31" s="190"/>
      <c r="O31" s="191"/>
      <c r="P31" s="186"/>
      <c r="Q31" s="186"/>
      <c r="R31" s="186"/>
      <c r="S31" s="186"/>
      <c r="T31" s="188"/>
      <c r="U31" s="188"/>
      <c r="V31" s="188"/>
      <c r="W31" s="189"/>
      <c r="X31" s="189"/>
      <c r="Y31" s="191"/>
      <c r="Z31" s="190"/>
      <c r="AA31" s="189"/>
      <c r="AB31" s="190"/>
      <c r="AC31" s="189"/>
      <c r="AD31" s="190"/>
      <c r="AE31" s="189"/>
      <c r="AF31" s="188"/>
      <c r="AG31" s="188"/>
      <c r="AH31" s="192"/>
      <c r="AI31" s="193"/>
    </row>
    <row r="32" spans="2:35" s="152" customFormat="1" ht="30" customHeight="1" thickBot="1" x14ac:dyDescent="0.2">
      <c r="B32" s="182"/>
      <c r="C32" s="208" t="s">
        <v>131</v>
      </c>
      <c r="D32" s="184"/>
      <c r="E32" s="185"/>
      <c r="F32" s="184"/>
      <c r="G32" s="186"/>
      <c r="H32" s="187"/>
      <c r="I32" s="188"/>
      <c r="J32" s="188"/>
      <c r="K32" s="189"/>
      <c r="L32" s="189"/>
      <c r="M32" s="188"/>
      <c r="N32" s="190"/>
      <c r="O32" s="191"/>
      <c r="P32" s="186"/>
      <c r="Q32" s="186"/>
      <c r="R32" s="186"/>
      <c r="S32" s="186"/>
      <c r="T32" s="188"/>
      <c r="U32" s="188"/>
      <c r="V32" s="188"/>
      <c r="W32" s="189"/>
      <c r="X32" s="189"/>
      <c r="Y32" s="191"/>
      <c r="Z32" s="190"/>
      <c r="AA32" s="189"/>
      <c r="AB32" s="190"/>
      <c r="AC32" s="189"/>
      <c r="AD32" s="190"/>
      <c r="AE32" s="189"/>
      <c r="AF32" s="188"/>
      <c r="AG32" s="188"/>
      <c r="AH32" s="192"/>
      <c r="AI32" s="193"/>
    </row>
    <row r="33" spans="2:35" ht="21" customHeight="1" x14ac:dyDescent="0.15">
      <c r="B33" s="209">
        <v>1</v>
      </c>
      <c r="C33" s="358" t="s">
        <v>224</v>
      </c>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row>
    <row r="34" spans="2:35" ht="21" customHeight="1" x14ac:dyDescent="0.15">
      <c r="B34" s="209">
        <v>2</v>
      </c>
      <c r="C34" s="351" t="s">
        <v>225</v>
      </c>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row>
    <row r="35" spans="2:35" ht="21" customHeight="1" x14ac:dyDescent="0.15">
      <c r="B35" s="209">
        <v>3</v>
      </c>
      <c r="C35" s="351" t="s">
        <v>226</v>
      </c>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row>
    <row r="36" spans="2:35" ht="21" customHeight="1" x14ac:dyDescent="0.15">
      <c r="B36" s="257">
        <v>4</v>
      </c>
      <c r="C36" s="257" t="s">
        <v>220</v>
      </c>
    </row>
    <row r="37" spans="2:35" ht="21" customHeight="1" x14ac:dyDescent="0.15">
      <c r="B37" s="257">
        <v>5</v>
      </c>
      <c r="C37" s="271" t="s">
        <v>221</v>
      </c>
    </row>
    <row r="38" spans="2:35" x14ac:dyDescent="0.15">
      <c r="C38" s="133" t="s">
        <v>222</v>
      </c>
      <c r="D38" s="133" t="s">
        <v>218</v>
      </c>
    </row>
    <row r="39" spans="2:35" x14ac:dyDescent="0.15">
      <c r="C39" s="133" t="s">
        <v>222</v>
      </c>
    </row>
    <row r="40" spans="2:35" x14ac:dyDescent="0.15">
      <c r="C40" s="133" t="s">
        <v>222</v>
      </c>
    </row>
    <row r="41" spans="2:35" x14ac:dyDescent="0.15">
      <c r="C41" s="133" t="s">
        <v>222</v>
      </c>
    </row>
  </sheetData>
  <mergeCells count="40">
    <mergeCell ref="C35:AI35"/>
    <mergeCell ref="AE9:AE11"/>
    <mergeCell ref="AF9:AF11"/>
    <mergeCell ref="AG9:AG11"/>
    <mergeCell ref="AH9:AH11"/>
    <mergeCell ref="C33:AI33"/>
    <mergeCell ref="C34:AI34"/>
    <mergeCell ref="X9:X11"/>
    <mergeCell ref="Z9:Z11"/>
    <mergeCell ref="AA9:AA11"/>
    <mergeCell ref="AB9:AB11"/>
    <mergeCell ref="AC9:AC11"/>
    <mergeCell ref="AD9:AD11"/>
    <mergeCell ref="P9:P11"/>
    <mergeCell ref="R9:R11"/>
    <mergeCell ref="T9:T11"/>
    <mergeCell ref="AI7:AI11"/>
    <mergeCell ref="D9:D11"/>
    <mergeCell ref="E9:E11"/>
    <mergeCell ref="F9:F11"/>
    <mergeCell ref="H9:H11"/>
    <mergeCell ref="I9:I11"/>
    <mergeCell ref="J9:J11"/>
    <mergeCell ref="K9:K11"/>
    <mergeCell ref="Z7:AA8"/>
    <mergeCell ref="U9:U11"/>
    <mergeCell ref="V9:V11"/>
    <mergeCell ref="W9:W11"/>
    <mergeCell ref="AB7:AC8"/>
    <mergeCell ref="AD7:AH8"/>
    <mergeCell ref="S9:S11"/>
    <mergeCell ref="B7:B11"/>
    <mergeCell ref="C7:C11"/>
    <mergeCell ref="D7:M8"/>
    <mergeCell ref="N7:O8"/>
    <mergeCell ref="P7:Y8"/>
    <mergeCell ref="L9:L11"/>
    <mergeCell ref="M9:M11"/>
    <mergeCell ref="N9:N11"/>
    <mergeCell ref="O9:O11"/>
  </mergeCells>
  <phoneticPr fontId="4"/>
  <printOptions horizontalCentered="1"/>
  <pageMargins left="0.39370078740157483" right="0.39370078740157483" top="0.98425196850393704" bottom="0.39370078740157483" header="0.51181102362204722" footer="0.51181102362204722"/>
  <pageSetup paperSize="9" scale="32" fitToHeight="0"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37"/>
  <sheetViews>
    <sheetView view="pageBreakPreview" zoomScale="90" zoomScaleNormal="90" zoomScaleSheetLayoutView="90" workbookViewId="0">
      <selection activeCell="R17" sqref="R17"/>
    </sheetView>
  </sheetViews>
  <sheetFormatPr defaultColWidth="9" defaultRowHeight="13.5" x14ac:dyDescent="0.15"/>
  <cols>
    <col min="1" max="1" width="16.625" style="10" customWidth="1"/>
    <col min="2" max="5" width="12.625" style="10" customWidth="1"/>
    <col min="6" max="6" width="11.75" style="10" customWidth="1"/>
    <col min="7" max="7" width="8.625" style="10" customWidth="1"/>
    <col min="8" max="8" width="12.625" style="10" customWidth="1"/>
    <col min="9" max="9" width="11.25" style="10" customWidth="1"/>
    <col min="10" max="10" width="9.625" style="10" customWidth="1"/>
    <col min="11" max="14" width="10.625" style="10" customWidth="1"/>
    <col min="15" max="15" width="13.25" style="10" customWidth="1"/>
    <col min="16" max="16384" width="9" style="10"/>
  </cols>
  <sheetData>
    <row r="1" spans="1:34" ht="15.95" customHeight="1" x14ac:dyDescent="0.15">
      <c r="A1" s="9" t="s">
        <v>75</v>
      </c>
      <c r="B1" s="9"/>
      <c r="C1" s="9"/>
      <c r="D1" s="9"/>
      <c r="E1" s="9"/>
      <c r="F1" s="9"/>
      <c r="G1" s="9"/>
      <c r="H1" s="9"/>
      <c r="I1" s="9"/>
      <c r="J1" s="9"/>
      <c r="K1" s="9"/>
      <c r="L1" s="9"/>
      <c r="M1" s="9"/>
      <c r="N1" s="9"/>
      <c r="O1" s="9"/>
    </row>
    <row r="2" spans="1:34" ht="15.95" customHeight="1" x14ac:dyDescent="0.15">
      <c r="A2" s="580" t="s">
        <v>76</v>
      </c>
      <c r="B2" s="580"/>
      <c r="C2" s="580"/>
      <c r="D2" s="580"/>
      <c r="E2" s="580"/>
      <c r="F2" s="580"/>
      <c r="G2" s="580"/>
      <c r="H2" s="580"/>
      <c r="I2" s="580"/>
      <c r="J2" s="580"/>
      <c r="K2" s="580"/>
      <c r="L2" s="580"/>
      <c r="M2" s="580"/>
      <c r="N2" s="580"/>
      <c r="O2" s="580"/>
    </row>
    <row r="3" spans="1:34" ht="9" customHeight="1" x14ac:dyDescent="0.15">
      <c r="A3" s="11"/>
      <c r="B3" s="11"/>
      <c r="C3" s="11"/>
      <c r="D3" s="11"/>
      <c r="E3" s="11"/>
      <c r="F3" s="11"/>
      <c r="G3" s="11"/>
      <c r="H3" s="11"/>
      <c r="I3" s="11"/>
      <c r="J3" s="11"/>
      <c r="K3" s="11"/>
      <c r="L3" s="11"/>
      <c r="M3" s="12"/>
      <c r="N3" s="12"/>
      <c r="O3" s="12"/>
    </row>
    <row r="4" spans="1:34" x14ac:dyDescent="0.15">
      <c r="A4" s="576" t="s">
        <v>31</v>
      </c>
      <c r="B4" s="576" t="s">
        <v>32</v>
      </c>
      <c r="C4" s="576" t="s">
        <v>33</v>
      </c>
      <c r="D4" s="576" t="s">
        <v>34</v>
      </c>
      <c r="E4" s="576" t="s">
        <v>35</v>
      </c>
      <c r="F4" s="576" t="s">
        <v>36</v>
      </c>
      <c r="G4" s="576" t="s">
        <v>37</v>
      </c>
      <c r="H4" s="576" t="s">
        <v>38</v>
      </c>
      <c r="I4" s="581" t="s">
        <v>39</v>
      </c>
      <c r="J4" s="586" t="s">
        <v>40</v>
      </c>
      <c r="K4" s="587"/>
      <c r="L4" s="586" t="s">
        <v>41</v>
      </c>
      <c r="M4" s="588"/>
      <c r="N4" s="587"/>
      <c r="O4" s="576" t="s">
        <v>42</v>
      </c>
    </row>
    <row r="5" spans="1:34" x14ac:dyDescent="0.15">
      <c r="A5" s="577"/>
      <c r="B5" s="577"/>
      <c r="C5" s="577"/>
      <c r="D5" s="577"/>
      <c r="E5" s="577"/>
      <c r="F5" s="577"/>
      <c r="G5" s="577"/>
      <c r="H5" s="577"/>
      <c r="I5" s="582"/>
      <c r="J5" s="577" t="s">
        <v>43</v>
      </c>
      <c r="K5" s="13" t="s">
        <v>44</v>
      </c>
      <c r="L5" s="577" t="s">
        <v>45</v>
      </c>
      <c r="M5" s="577" t="s">
        <v>46</v>
      </c>
      <c r="N5" s="584" t="s">
        <v>47</v>
      </c>
      <c r="O5" s="577"/>
    </row>
    <row r="6" spans="1:34" x14ac:dyDescent="0.15">
      <c r="A6" s="578"/>
      <c r="B6" s="578"/>
      <c r="C6" s="578"/>
      <c r="D6" s="578"/>
      <c r="E6" s="578"/>
      <c r="F6" s="578"/>
      <c r="G6" s="578"/>
      <c r="H6" s="578"/>
      <c r="I6" s="583"/>
      <c r="J6" s="578"/>
      <c r="K6" s="14" t="s">
        <v>48</v>
      </c>
      <c r="L6" s="578"/>
      <c r="M6" s="578"/>
      <c r="N6" s="585"/>
      <c r="O6" s="578"/>
    </row>
    <row r="7" spans="1:34" ht="20.100000000000001" customHeight="1" x14ac:dyDescent="0.15">
      <c r="A7" s="15"/>
      <c r="B7" s="16"/>
      <c r="C7" s="16"/>
      <c r="D7" s="16"/>
      <c r="E7" s="16"/>
      <c r="F7" s="16"/>
      <c r="G7" s="17" t="s">
        <v>49</v>
      </c>
      <c r="H7" s="17" t="s">
        <v>49</v>
      </c>
      <c r="I7" s="18"/>
      <c r="J7" s="16"/>
      <c r="K7" s="19" t="str">
        <f>IF(I7="","",I7+J7*365+INT(J7/4)-1)</f>
        <v/>
      </c>
      <c r="L7" s="16"/>
      <c r="M7" s="16"/>
      <c r="N7" s="17" t="s">
        <v>49</v>
      </c>
      <c r="O7" s="16"/>
    </row>
    <row r="8" spans="1:34" ht="20.100000000000001" customHeight="1" x14ac:dyDescent="0.15">
      <c r="A8" s="574"/>
      <c r="B8" s="43"/>
      <c r="C8" s="579"/>
      <c r="D8" s="21"/>
      <c r="E8" s="22"/>
      <c r="F8" s="22"/>
      <c r="G8" s="21"/>
      <c r="H8" s="23"/>
      <c r="I8" s="24"/>
      <c r="J8" s="20"/>
      <c r="K8" s="25" t="str">
        <f t="shared" ref="K8:K34" si="0">IF(I8="","",IF(DAY(I8+J8*365+INT(J8/4))=DAY(I8),I8+J8*365+INT(J8/4)-1,I8+J8*365+INT(J8/4)))</f>
        <v/>
      </c>
      <c r="L8" s="21"/>
      <c r="M8" s="21"/>
      <c r="N8" s="21"/>
      <c r="O8" s="21" t="s">
        <v>50</v>
      </c>
    </row>
    <row r="9" spans="1:34" ht="20.100000000000001" customHeight="1" x14ac:dyDescent="0.15">
      <c r="A9" s="575"/>
      <c r="B9" s="26"/>
      <c r="C9" s="579"/>
      <c r="D9" s="27"/>
      <c r="E9" s="28"/>
      <c r="F9" s="29"/>
      <c r="G9" s="21"/>
      <c r="H9" s="23"/>
      <c r="I9" s="24"/>
      <c r="J9" s="20"/>
      <c r="K9" s="25" t="str">
        <f t="shared" si="0"/>
        <v/>
      </c>
      <c r="L9" s="21"/>
      <c r="M9" s="260"/>
      <c r="N9" s="21"/>
      <c r="O9" s="20" t="s">
        <v>322</v>
      </c>
      <c r="AF9" s="265"/>
      <c r="AG9" s="263"/>
      <c r="AH9" s="263"/>
    </row>
    <row r="10" spans="1:34" ht="20.100000000000001" customHeight="1" x14ac:dyDescent="0.15">
      <c r="A10" s="30"/>
      <c r="B10" s="20"/>
      <c r="C10" s="20"/>
      <c r="D10" s="27"/>
      <c r="E10" s="21"/>
      <c r="F10" s="22"/>
      <c r="G10" s="21"/>
      <c r="H10" s="23"/>
      <c r="I10" s="24"/>
      <c r="J10" s="20"/>
      <c r="K10" s="25" t="str">
        <f t="shared" si="0"/>
        <v/>
      </c>
      <c r="L10" s="21"/>
      <c r="M10" s="21"/>
      <c r="N10" s="21"/>
      <c r="O10" s="20" t="s">
        <v>51</v>
      </c>
    </row>
    <row r="11" spans="1:34" ht="20.100000000000001" customHeight="1" x14ac:dyDescent="0.15">
      <c r="A11" s="30"/>
      <c r="B11" s="20"/>
      <c r="C11" s="20"/>
      <c r="D11" s="27"/>
      <c r="E11" s="22"/>
      <c r="F11" s="22"/>
      <c r="G11" s="21"/>
      <c r="H11" s="23"/>
      <c r="I11" s="24"/>
      <c r="J11" s="20"/>
      <c r="K11" s="25" t="str">
        <f t="shared" si="0"/>
        <v/>
      </c>
      <c r="L11" s="21"/>
      <c r="M11" s="21"/>
      <c r="N11" s="21"/>
      <c r="O11" s="20" t="s">
        <v>322</v>
      </c>
    </row>
    <row r="12" spans="1:34" ht="20.100000000000001" customHeight="1" x14ac:dyDescent="0.15">
      <c r="A12" s="30"/>
      <c r="B12" s="20"/>
      <c r="C12" s="20"/>
      <c r="D12" s="27"/>
      <c r="E12" s="28"/>
      <c r="F12" s="29"/>
      <c r="G12" s="21"/>
      <c r="H12" s="23"/>
      <c r="I12" s="24"/>
      <c r="J12" s="20"/>
      <c r="K12" s="25" t="str">
        <f t="shared" si="0"/>
        <v/>
      </c>
      <c r="L12" s="21"/>
      <c r="M12" s="21"/>
      <c r="N12" s="21"/>
      <c r="O12" s="21"/>
    </row>
    <row r="13" spans="1:34" ht="20.100000000000001" customHeight="1" x14ac:dyDescent="0.15">
      <c r="A13" s="30"/>
      <c r="B13" s="20"/>
      <c r="C13" s="20"/>
      <c r="D13" s="27"/>
      <c r="E13" s="21"/>
      <c r="F13" s="22"/>
      <c r="G13" s="21"/>
      <c r="H13" s="23"/>
      <c r="I13" s="24"/>
      <c r="J13" s="20"/>
      <c r="K13" s="25" t="str">
        <f t="shared" si="0"/>
        <v/>
      </c>
      <c r="L13" s="21"/>
      <c r="M13" s="21"/>
      <c r="N13" s="21"/>
      <c r="O13" s="21"/>
    </row>
    <row r="14" spans="1:34" ht="20.100000000000001" customHeight="1" x14ac:dyDescent="0.15">
      <c r="A14" s="30"/>
      <c r="B14" s="20"/>
      <c r="C14" s="20"/>
      <c r="D14" s="27"/>
      <c r="E14" s="22"/>
      <c r="F14" s="22"/>
      <c r="G14" s="21"/>
      <c r="H14" s="23"/>
      <c r="I14" s="24"/>
      <c r="J14" s="20"/>
      <c r="K14" s="25" t="str">
        <f t="shared" si="0"/>
        <v/>
      </c>
      <c r="L14" s="21"/>
      <c r="M14" s="21"/>
      <c r="N14" s="21"/>
      <c r="O14" s="21" t="s">
        <v>52</v>
      </c>
    </row>
    <row r="15" spans="1:34" ht="20.100000000000001" customHeight="1" x14ac:dyDescent="0.15">
      <c r="A15" s="30"/>
      <c r="B15" s="20"/>
      <c r="C15" s="20"/>
      <c r="D15" s="27"/>
      <c r="E15" s="28"/>
      <c r="F15" s="29"/>
      <c r="G15" s="21"/>
      <c r="H15" s="23"/>
      <c r="I15" s="24"/>
      <c r="J15" s="20"/>
      <c r="K15" s="25" t="str">
        <f t="shared" si="0"/>
        <v/>
      </c>
      <c r="L15" s="21"/>
      <c r="M15" s="21"/>
      <c r="N15" s="21"/>
      <c r="O15" s="31"/>
    </row>
    <row r="16" spans="1:34" ht="20.100000000000001" customHeight="1" x14ac:dyDescent="0.15">
      <c r="A16" s="30"/>
      <c r="B16" s="20"/>
      <c r="C16" s="20"/>
      <c r="D16" s="27"/>
      <c r="E16" s="21"/>
      <c r="F16" s="22"/>
      <c r="G16" s="21"/>
      <c r="H16" s="23"/>
      <c r="I16" s="24"/>
      <c r="J16" s="20"/>
      <c r="K16" s="25" t="str">
        <f t="shared" si="0"/>
        <v/>
      </c>
      <c r="L16" s="21"/>
      <c r="M16" s="21"/>
      <c r="N16" s="21"/>
      <c r="O16" s="21"/>
    </row>
    <row r="17" spans="1:15" ht="20.100000000000001" customHeight="1" x14ac:dyDescent="0.15">
      <c r="A17" s="30"/>
      <c r="B17" s="20"/>
      <c r="C17" s="20"/>
      <c r="D17" s="27"/>
      <c r="E17" s="28"/>
      <c r="F17" s="29"/>
      <c r="G17" s="21"/>
      <c r="H17" s="23"/>
      <c r="I17" s="24"/>
      <c r="J17" s="20"/>
      <c r="K17" s="25" t="str">
        <f t="shared" si="0"/>
        <v/>
      </c>
      <c r="L17" s="21"/>
      <c r="M17" s="21"/>
      <c r="N17" s="21"/>
      <c r="O17" s="21"/>
    </row>
    <row r="18" spans="1:15" ht="20.100000000000001" customHeight="1" x14ac:dyDescent="0.15">
      <c r="A18" s="30"/>
      <c r="B18" s="20"/>
      <c r="C18" s="20"/>
      <c r="D18" s="27"/>
      <c r="E18" s="28"/>
      <c r="F18" s="29"/>
      <c r="G18" s="21"/>
      <c r="H18" s="23"/>
      <c r="I18" s="24"/>
      <c r="J18" s="20"/>
      <c r="K18" s="25" t="str">
        <f t="shared" si="0"/>
        <v/>
      </c>
      <c r="L18" s="21"/>
      <c r="M18" s="21"/>
      <c r="N18" s="21"/>
      <c r="O18" s="21"/>
    </row>
    <row r="19" spans="1:15" ht="20.100000000000001" customHeight="1" x14ac:dyDescent="0.15">
      <c r="A19" s="30"/>
      <c r="B19" s="20"/>
      <c r="C19" s="20"/>
      <c r="D19" s="27"/>
      <c r="E19" s="28"/>
      <c r="F19" s="29"/>
      <c r="G19" s="21"/>
      <c r="H19" s="23"/>
      <c r="I19" s="24"/>
      <c r="J19" s="20"/>
      <c r="K19" s="25" t="str">
        <f t="shared" si="0"/>
        <v/>
      </c>
      <c r="L19" s="21"/>
      <c r="M19" s="21"/>
      <c r="N19" s="21"/>
      <c r="O19" s="21"/>
    </row>
    <row r="20" spans="1:15" ht="20.100000000000001" customHeight="1" x14ac:dyDescent="0.15">
      <c r="A20" s="30"/>
      <c r="B20" s="20"/>
      <c r="C20" s="20"/>
      <c r="D20" s="27"/>
      <c r="E20" s="32"/>
      <c r="F20" s="32"/>
      <c r="G20" s="21"/>
      <c r="H20" s="23"/>
      <c r="I20" s="24"/>
      <c r="J20" s="20"/>
      <c r="K20" s="25" t="str">
        <f t="shared" si="0"/>
        <v/>
      </c>
      <c r="L20" s="21"/>
      <c r="M20" s="21"/>
      <c r="N20" s="21"/>
      <c r="O20" s="21"/>
    </row>
    <row r="21" spans="1:15" ht="20.100000000000001" customHeight="1" x14ac:dyDescent="0.15">
      <c r="A21" s="30"/>
      <c r="B21" s="20"/>
      <c r="C21" s="20"/>
      <c r="D21" s="27"/>
      <c r="E21" s="28"/>
      <c r="F21" s="29"/>
      <c r="G21" s="21"/>
      <c r="H21" s="23"/>
      <c r="I21" s="24"/>
      <c r="J21" s="20"/>
      <c r="K21" s="25" t="str">
        <f t="shared" si="0"/>
        <v/>
      </c>
      <c r="L21" s="21"/>
      <c r="M21" s="21"/>
      <c r="N21" s="21"/>
      <c r="O21" s="21"/>
    </row>
    <row r="22" spans="1:15" ht="20.100000000000001" customHeight="1" x14ac:dyDescent="0.15">
      <c r="A22" s="30"/>
      <c r="B22" s="20"/>
      <c r="C22" s="20"/>
      <c r="D22" s="21"/>
      <c r="E22" s="21"/>
      <c r="F22" s="22"/>
      <c r="G22" s="21"/>
      <c r="H22" s="23"/>
      <c r="I22" s="24"/>
      <c r="J22" s="20"/>
      <c r="K22" s="25" t="str">
        <f t="shared" si="0"/>
        <v/>
      </c>
      <c r="L22" s="21"/>
      <c r="M22" s="21"/>
      <c r="N22" s="21"/>
      <c r="O22" s="21"/>
    </row>
    <row r="23" spans="1:15" ht="20.100000000000001" customHeight="1" x14ac:dyDescent="0.15">
      <c r="A23" s="30"/>
      <c r="B23" s="20"/>
      <c r="C23" s="20"/>
      <c r="D23" s="21"/>
      <c r="E23" s="21"/>
      <c r="F23" s="22"/>
      <c r="G23" s="21"/>
      <c r="H23" s="23"/>
      <c r="I23" s="24"/>
      <c r="J23" s="20"/>
      <c r="K23" s="25" t="str">
        <f t="shared" si="0"/>
        <v/>
      </c>
      <c r="L23" s="21"/>
      <c r="M23" s="21"/>
      <c r="N23" s="21"/>
      <c r="O23" s="21"/>
    </row>
    <row r="24" spans="1:15" ht="20.100000000000001" customHeight="1" x14ac:dyDescent="0.15">
      <c r="A24" s="30"/>
      <c r="B24" s="20"/>
      <c r="C24" s="20"/>
      <c r="D24" s="21"/>
      <c r="E24" s="21"/>
      <c r="F24" s="22"/>
      <c r="G24" s="21"/>
      <c r="H24" s="23"/>
      <c r="I24" s="24"/>
      <c r="J24" s="20"/>
      <c r="K24" s="25" t="str">
        <f t="shared" si="0"/>
        <v/>
      </c>
      <c r="L24" s="21"/>
      <c r="M24" s="21"/>
      <c r="N24" s="21"/>
      <c r="O24" s="21"/>
    </row>
    <row r="25" spans="1:15" ht="20.100000000000001" customHeight="1" x14ac:dyDescent="0.15">
      <c r="A25" s="30"/>
      <c r="B25" s="20"/>
      <c r="C25" s="20"/>
      <c r="D25" s="21"/>
      <c r="E25" s="21"/>
      <c r="F25" s="22"/>
      <c r="G25" s="21"/>
      <c r="H25" s="23"/>
      <c r="I25" s="24"/>
      <c r="J25" s="20"/>
      <c r="K25" s="25" t="str">
        <f t="shared" si="0"/>
        <v/>
      </c>
      <c r="L25" s="21"/>
      <c r="M25" s="21"/>
      <c r="N25" s="21"/>
      <c r="O25" s="21"/>
    </row>
    <row r="26" spans="1:15" ht="20.100000000000001" customHeight="1" x14ac:dyDescent="0.15">
      <c r="A26" s="30"/>
      <c r="B26" s="20"/>
      <c r="C26" s="20"/>
      <c r="D26" s="21"/>
      <c r="E26" s="21"/>
      <c r="F26" s="22"/>
      <c r="G26" s="21"/>
      <c r="H26" s="23"/>
      <c r="I26" s="24"/>
      <c r="J26" s="20"/>
      <c r="K26" s="25" t="str">
        <f t="shared" si="0"/>
        <v/>
      </c>
      <c r="L26" s="21"/>
      <c r="M26" s="21"/>
      <c r="N26" s="21"/>
      <c r="O26" s="21"/>
    </row>
    <row r="27" spans="1:15" ht="20.100000000000001" customHeight="1" x14ac:dyDescent="0.15">
      <c r="A27" s="30"/>
      <c r="B27" s="20"/>
      <c r="C27" s="20"/>
      <c r="D27" s="21"/>
      <c r="E27" s="21"/>
      <c r="F27" s="22"/>
      <c r="G27" s="21"/>
      <c r="H27" s="23"/>
      <c r="I27" s="24"/>
      <c r="J27" s="20"/>
      <c r="K27" s="25" t="str">
        <f t="shared" si="0"/>
        <v/>
      </c>
      <c r="L27" s="21"/>
      <c r="M27" s="21"/>
      <c r="N27" s="21"/>
      <c r="O27" s="21"/>
    </row>
    <row r="28" spans="1:15" ht="20.100000000000001" customHeight="1" x14ac:dyDescent="0.15">
      <c r="A28" s="30"/>
      <c r="B28" s="20"/>
      <c r="C28" s="20"/>
      <c r="D28" s="21"/>
      <c r="E28" s="21"/>
      <c r="F28" s="22"/>
      <c r="G28" s="21"/>
      <c r="H28" s="23"/>
      <c r="I28" s="24"/>
      <c r="J28" s="20"/>
      <c r="K28" s="25" t="str">
        <f t="shared" si="0"/>
        <v/>
      </c>
      <c r="L28" s="21"/>
      <c r="M28" s="21"/>
      <c r="N28" s="21"/>
      <c r="O28" s="21"/>
    </row>
    <row r="29" spans="1:15" ht="20.100000000000001" customHeight="1" x14ac:dyDescent="0.15">
      <c r="A29" s="30"/>
      <c r="B29" s="20"/>
      <c r="C29" s="20"/>
      <c r="D29" s="21"/>
      <c r="E29" s="21"/>
      <c r="F29" s="22"/>
      <c r="G29" s="21"/>
      <c r="H29" s="23"/>
      <c r="I29" s="24"/>
      <c r="J29" s="20"/>
      <c r="K29" s="25" t="str">
        <f t="shared" si="0"/>
        <v/>
      </c>
      <c r="L29" s="21"/>
      <c r="M29" s="21"/>
      <c r="N29" s="21"/>
      <c r="O29" s="21"/>
    </row>
    <row r="30" spans="1:15" ht="20.100000000000001" customHeight="1" x14ac:dyDescent="0.15">
      <c r="A30" s="30"/>
      <c r="B30" s="20"/>
      <c r="C30" s="20"/>
      <c r="D30" s="21"/>
      <c r="E30" s="21"/>
      <c r="F30" s="22"/>
      <c r="G30" s="21"/>
      <c r="H30" s="23"/>
      <c r="I30" s="24"/>
      <c r="J30" s="20"/>
      <c r="K30" s="25" t="str">
        <f t="shared" si="0"/>
        <v/>
      </c>
      <c r="L30" s="21"/>
      <c r="M30" s="21"/>
      <c r="N30" s="21"/>
      <c r="O30" s="21"/>
    </row>
    <row r="31" spans="1:15" ht="20.100000000000001" customHeight="1" x14ac:dyDescent="0.15">
      <c r="A31" s="30"/>
      <c r="B31" s="20"/>
      <c r="C31" s="20"/>
      <c r="D31" s="21"/>
      <c r="E31" s="21"/>
      <c r="F31" s="22"/>
      <c r="G31" s="21"/>
      <c r="H31" s="23"/>
      <c r="I31" s="24"/>
      <c r="J31" s="20"/>
      <c r="K31" s="25" t="str">
        <f t="shared" si="0"/>
        <v/>
      </c>
      <c r="L31" s="21"/>
      <c r="M31" s="21"/>
      <c r="N31" s="21"/>
      <c r="O31" s="21"/>
    </row>
    <row r="32" spans="1:15" ht="20.100000000000001" customHeight="1" x14ac:dyDescent="0.15">
      <c r="A32" s="30"/>
      <c r="B32" s="20"/>
      <c r="C32" s="20"/>
      <c r="D32" s="21"/>
      <c r="E32" s="21"/>
      <c r="F32" s="22"/>
      <c r="G32" s="21"/>
      <c r="H32" s="23"/>
      <c r="I32" s="24"/>
      <c r="J32" s="20"/>
      <c r="K32" s="25" t="str">
        <f t="shared" si="0"/>
        <v/>
      </c>
      <c r="L32" s="21"/>
      <c r="M32" s="21"/>
      <c r="N32" s="21"/>
      <c r="O32" s="21"/>
    </row>
    <row r="33" spans="1:15" ht="20.100000000000001" customHeight="1" x14ac:dyDescent="0.15">
      <c r="A33" s="30"/>
      <c r="B33" s="20"/>
      <c r="C33" s="20"/>
      <c r="D33" s="21"/>
      <c r="E33" s="21"/>
      <c r="F33" s="22"/>
      <c r="G33" s="21"/>
      <c r="H33" s="23"/>
      <c r="I33" s="24"/>
      <c r="J33" s="20"/>
      <c r="K33" s="25" t="str">
        <f t="shared" si="0"/>
        <v/>
      </c>
      <c r="L33" s="21"/>
      <c r="M33" s="21"/>
      <c r="N33" s="21"/>
      <c r="O33" s="21"/>
    </row>
    <row r="34" spans="1:15" ht="20.100000000000001" customHeight="1" x14ac:dyDescent="0.15">
      <c r="A34" s="33"/>
      <c r="B34" s="34"/>
      <c r="C34" s="34"/>
      <c r="D34" s="35"/>
      <c r="E34" s="35"/>
      <c r="F34" s="36"/>
      <c r="G34" s="35"/>
      <c r="H34" s="37"/>
      <c r="I34" s="38"/>
      <c r="J34" s="34"/>
      <c r="K34" s="39" t="str">
        <f t="shared" si="0"/>
        <v/>
      </c>
      <c r="L34" s="35"/>
      <c r="M34" s="35"/>
      <c r="N34" s="35"/>
      <c r="O34" s="35"/>
    </row>
    <row r="35" spans="1:15" x14ac:dyDescent="0.15">
      <c r="A35" s="9"/>
      <c r="B35" s="9"/>
      <c r="C35" s="9"/>
      <c r="D35" s="9"/>
      <c r="E35" s="9"/>
      <c r="F35" s="9"/>
      <c r="G35" s="9"/>
      <c r="H35" s="9"/>
      <c r="I35" s="9"/>
      <c r="J35" s="9"/>
      <c r="K35" s="9"/>
      <c r="L35" s="9"/>
      <c r="M35" s="9"/>
      <c r="N35" s="9"/>
      <c r="O35" s="9"/>
    </row>
    <row r="36" spans="1:15" x14ac:dyDescent="0.15">
      <c r="A36" s="9"/>
      <c r="B36" s="9"/>
      <c r="C36" s="9"/>
      <c r="D36" s="9"/>
      <c r="E36" s="9"/>
      <c r="F36" s="9"/>
      <c r="G36" s="9"/>
      <c r="H36" s="9"/>
      <c r="I36" s="9"/>
      <c r="J36" s="9"/>
      <c r="K36" s="9"/>
      <c r="L36" s="9"/>
      <c r="M36" s="9"/>
      <c r="N36" s="9"/>
      <c r="O36" s="9"/>
    </row>
    <row r="37" spans="1:15" x14ac:dyDescent="0.15">
      <c r="A37" s="9"/>
      <c r="B37" s="9"/>
      <c r="C37" s="269"/>
      <c r="D37" s="9"/>
      <c r="E37" s="9"/>
      <c r="F37" s="9"/>
      <c r="G37" s="9"/>
      <c r="H37" s="9"/>
      <c r="I37" s="9"/>
      <c r="J37" s="9"/>
      <c r="K37" s="9"/>
      <c r="L37" s="9"/>
      <c r="M37" s="9"/>
      <c r="N37" s="9"/>
      <c r="O37" s="9"/>
    </row>
  </sheetData>
  <mergeCells count="19">
    <mergeCell ref="H4:H6"/>
    <mergeCell ref="A2:O2"/>
    <mergeCell ref="O4:O6"/>
    <mergeCell ref="I4:I6"/>
    <mergeCell ref="N5:N6"/>
    <mergeCell ref="J4:K4"/>
    <mergeCell ref="J5:J6"/>
    <mergeCell ref="L4:N4"/>
    <mergeCell ref="L5:L6"/>
    <mergeCell ref="M5:M6"/>
    <mergeCell ref="E4:E6"/>
    <mergeCell ref="F4:F6"/>
    <mergeCell ref="G4:G6"/>
    <mergeCell ref="D4:D6"/>
    <mergeCell ref="A8:A9"/>
    <mergeCell ref="A4:A6"/>
    <mergeCell ref="B4:B6"/>
    <mergeCell ref="C4:C6"/>
    <mergeCell ref="C8:C9"/>
  </mergeCells>
  <phoneticPr fontId="14"/>
  <dataValidations count="1">
    <dataValidation allowBlank="1" showInputMessage="1" showErrorMessage="1" promptTitle="日付形式で入力のこと" prompt="入力例「H14.3.29」" sqref="I8:I34"/>
  </dataValidations>
  <printOptions horizontalCentered="1"/>
  <pageMargins left="0.39370078740157483" right="0.39370078740157483" top="0.98425196850393704" bottom="0.39370078740157483" header="0.51181102362204722" footer="0.23622047244094491"/>
  <pageSetup paperSize="9" scale="72" orientation="landscape"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15"/>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pageSetUpPr fitToPage="1"/>
  </sheetPr>
  <dimension ref="B2:AG44"/>
  <sheetViews>
    <sheetView view="pageBreakPreview" topLeftCell="B19" zoomScaleNormal="100" zoomScaleSheetLayoutView="100" workbookViewId="0">
      <selection activeCell="G27" sqref="G27"/>
    </sheetView>
  </sheetViews>
  <sheetFormatPr defaultColWidth="9" defaultRowHeight="13.5" x14ac:dyDescent="0.15"/>
  <cols>
    <col min="1" max="1" width="9" style="211"/>
    <col min="2" max="3" width="10.625" style="211" customWidth="1"/>
    <col min="4" max="4" width="12.625" style="211" customWidth="1"/>
    <col min="5" max="5" width="6.625" style="211" customWidth="1"/>
    <col min="6" max="6" width="9.625" style="211" customWidth="1"/>
    <col min="7" max="7" width="6.625" style="211" customWidth="1"/>
    <col min="8" max="8" width="30.375" style="211" customWidth="1"/>
    <col min="9" max="9" width="9.625" style="211" customWidth="1"/>
    <col min="10" max="11" width="6.625" style="211" customWidth="1"/>
    <col min="12" max="12" width="14.625" style="211" customWidth="1"/>
    <col min="13" max="13" width="11.625" style="211" customWidth="1"/>
    <col min="14" max="14" width="10.625" style="211" customWidth="1"/>
    <col min="15" max="28" width="11.625" style="211" customWidth="1"/>
    <col min="29" max="29" width="14.625" style="211" customWidth="1"/>
    <col min="30" max="16384" width="9" style="211"/>
  </cols>
  <sheetData>
    <row r="2" spans="2:33" ht="25.5" x14ac:dyDescent="0.15">
      <c r="B2" s="132" t="s">
        <v>207</v>
      </c>
    </row>
    <row r="4" spans="2:33" x14ac:dyDescent="0.15">
      <c r="B4" s="210"/>
      <c r="AC4" s="212" t="s">
        <v>132</v>
      </c>
    </row>
    <row r="5" spans="2:33" ht="33.950000000000003" customHeight="1" x14ac:dyDescent="0.15">
      <c r="B5" s="369" t="s">
        <v>133</v>
      </c>
      <c r="C5" s="371" t="s">
        <v>134</v>
      </c>
      <c r="D5" s="371" t="s">
        <v>96</v>
      </c>
      <c r="E5" s="373" t="s">
        <v>135</v>
      </c>
      <c r="F5" s="374" t="s">
        <v>136</v>
      </c>
      <c r="G5" s="375"/>
      <c r="H5" s="375"/>
      <c r="I5" s="373" t="s">
        <v>137</v>
      </c>
      <c r="J5" s="377" t="s">
        <v>138</v>
      </c>
      <c r="K5" s="377"/>
      <c r="L5" s="378" t="s">
        <v>139</v>
      </c>
      <c r="M5" s="367" t="s">
        <v>140</v>
      </c>
      <c r="N5" s="367" t="s">
        <v>141</v>
      </c>
      <c r="O5" s="367" t="s">
        <v>142</v>
      </c>
      <c r="P5" s="367" t="s">
        <v>143</v>
      </c>
      <c r="Q5" s="367" t="s">
        <v>144</v>
      </c>
      <c r="R5" s="367" t="s">
        <v>145</v>
      </c>
      <c r="S5" s="367" t="s">
        <v>146</v>
      </c>
      <c r="T5" s="367" t="s">
        <v>147</v>
      </c>
      <c r="U5" s="367" t="s">
        <v>148</v>
      </c>
      <c r="V5" s="367" t="s">
        <v>149</v>
      </c>
      <c r="W5" s="367" t="s">
        <v>150</v>
      </c>
      <c r="X5" s="367" t="s">
        <v>151</v>
      </c>
      <c r="Y5" s="367" t="s">
        <v>152</v>
      </c>
      <c r="Z5" s="367" t="s">
        <v>153</v>
      </c>
      <c r="AA5" s="367" t="s">
        <v>154</v>
      </c>
      <c r="AB5" s="367" t="s">
        <v>155</v>
      </c>
      <c r="AC5" s="378" t="s">
        <v>156</v>
      </c>
    </row>
    <row r="6" spans="2:33" ht="48" customHeight="1" x14ac:dyDescent="0.15">
      <c r="B6" s="370"/>
      <c r="C6" s="372"/>
      <c r="D6" s="372"/>
      <c r="E6" s="372"/>
      <c r="F6" s="213" t="s">
        <v>157</v>
      </c>
      <c r="G6" s="214" t="s">
        <v>158</v>
      </c>
      <c r="H6" s="215" t="s">
        <v>159</v>
      </c>
      <c r="I6" s="376"/>
      <c r="J6" s="213" t="s">
        <v>160</v>
      </c>
      <c r="K6" s="213" t="s">
        <v>161</v>
      </c>
      <c r="L6" s="368"/>
      <c r="M6" s="368"/>
      <c r="N6" s="368"/>
      <c r="O6" s="368"/>
      <c r="P6" s="368"/>
      <c r="Q6" s="368"/>
      <c r="R6" s="368"/>
      <c r="S6" s="368"/>
      <c r="T6" s="368"/>
      <c r="U6" s="368"/>
      <c r="V6" s="368"/>
      <c r="W6" s="368"/>
      <c r="X6" s="368"/>
      <c r="Y6" s="368"/>
      <c r="Z6" s="368"/>
      <c r="AA6" s="368"/>
      <c r="AB6" s="368"/>
      <c r="AC6" s="368"/>
    </row>
    <row r="7" spans="2:33" ht="36" customHeight="1" x14ac:dyDescent="0.15">
      <c r="B7" s="216"/>
      <c r="C7" s="217"/>
      <c r="D7" s="217"/>
      <c r="E7" s="218"/>
      <c r="F7" s="218"/>
      <c r="G7" s="218"/>
      <c r="H7" s="217"/>
      <c r="I7" s="218"/>
      <c r="J7" s="218"/>
      <c r="K7" s="218"/>
      <c r="L7" s="217"/>
      <c r="M7" s="219"/>
      <c r="N7" s="220"/>
      <c r="O7" s="221">
        <f>ROUND(M7*N7,0)</f>
        <v>0</v>
      </c>
      <c r="P7" s="219"/>
      <c r="Q7" s="219"/>
      <c r="R7" s="219"/>
      <c r="S7" s="222">
        <f>Q7-R7</f>
        <v>0</v>
      </c>
      <c r="T7" s="219"/>
      <c r="U7" s="223">
        <f>ROUND(T7*N7,0)</f>
        <v>0</v>
      </c>
      <c r="V7" s="219"/>
      <c r="W7" s="223">
        <f>U7+V7-S7</f>
        <v>0</v>
      </c>
      <c r="X7" s="219"/>
      <c r="Y7" s="219"/>
      <c r="Z7" s="219"/>
      <c r="AA7" s="223">
        <f>M7-Q7-T7</f>
        <v>0</v>
      </c>
      <c r="AB7" s="223">
        <f>O7+P7-R7-W7</f>
        <v>0</v>
      </c>
      <c r="AC7" s="224"/>
    </row>
    <row r="8" spans="2:33" ht="36" customHeight="1" x14ac:dyDescent="0.15">
      <c r="B8" s="225"/>
      <c r="C8" s="226"/>
      <c r="D8" s="226"/>
      <c r="E8" s="227"/>
      <c r="F8" s="227"/>
      <c r="G8" s="227"/>
      <c r="H8" s="228"/>
      <c r="I8" s="227"/>
      <c r="J8" s="227"/>
      <c r="K8" s="227"/>
      <c r="L8" s="228"/>
      <c r="M8" s="229"/>
      <c r="N8" s="230"/>
      <c r="O8" s="221">
        <f>ROUND(M8*N8,0)</f>
        <v>0</v>
      </c>
      <c r="P8" s="229"/>
      <c r="Q8" s="229"/>
      <c r="R8" s="229"/>
      <c r="S8" s="231">
        <f>Q8-R8</f>
        <v>0</v>
      </c>
      <c r="T8" s="229"/>
      <c r="U8" s="221">
        <f>ROUND(T8*N8,0)</f>
        <v>0</v>
      </c>
      <c r="V8" s="229"/>
      <c r="W8" s="221">
        <f>U8+V8-S8</f>
        <v>0</v>
      </c>
      <c r="X8" s="229"/>
      <c r="Y8" s="229"/>
      <c r="Z8" s="229"/>
      <c r="AA8" s="223">
        <f t="shared" ref="AA8:AA9" si="0">M8-Q8-T8</f>
        <v>0</v>
      </c>
      <c r="AB8" s="223">
        <f t="shared" ref="AB8:AB9" si="1">O8+P8-R8-W8</f>
        <v>0</v>
      </c>
      <c r="AC8" s="232"/>
    </row>
    <row r="9" spans="2:33" ht="36" customHeight="1" x14ac:dyDescent="0.15">
      <c r="B9" s="225"/>
      <c r="C9" s="226"/>
      <c r="D9" s="226"/>
      <c r="E9" s="227"/>
      <c r="F9" s="227"/>
      <c r="G9" s="227"/>
      <c r="H9" s="228"/>
      <c r="I9" s="227"/>
      <c r="J9" s="227"/>
      <c r="K9" s="227"/>
      <c r="L9" s="228"/>
      <c r="M9" s="262"/>
      <c r="N9" s="230"/>
      <c r="O9" s="221">
        <f>ROUND(M9*N9,0)</f>
        <v>0</v>
      </c>
      <c r="P9" s="229"/>
      <c r="Q9" s="229"/>
      <c r="R9" s="229"/>
      <c r="S9" s="231">
        <f t="shared" ref="S9:S11" si="2">Q9-R9</f>
        <v>0</v>
      </c>
      <c r="T9" s="229"/>
      <c r="U9" s="221">
        <f>ROUND(T9*N9,0)</f>
        <v>0</v>
      </c>
      <c r="V9" s="229"/>
      <c r="W9" s="221">
        <f>U9+V9-S9</f>
        <v>0</v>
      </c>
      <c r="X9" s="229"/>
      <c r="Y9" s="229"/>
      <c r="Z9" s="229"/>
      <c r="AA9" s="223">
        <f t="shared" si="0"/>
        <v>0</v>
      </c>
      <c r="AB9" s="223">
        <f t="shared" si="1"/>
        <v>0</v>
      </c>
      <c r="AC9" s="232"/>
      <c r="AE9" s="267"/>
      <c r="AF9" s="264"/>
      <c r="AG9" s="264"/>
    </row>
    <row r="10" spans="2:33" ht="36" customHeight="1" x14ac:dyDescent="0.15">
      <c r="B10" s="225"/>
      <c r="C10" s="226"/>
      <c r="D10" s="226"/>
      <c r="E10" s="227"/>
      <c r="F10" s="227"/>
      <c r="G10" s="227"/>
      <c r="H10" s="228"/>
      <c r="I10" s="227"/>
      <c r="J10" s="227"/>
      <c r="K10" s="227"/>
      <c r="L10" s="228"/>
      <c r="M10" s="229"/>
      <c r="N10" s="230"/>
      <c r="O10" s="221">
        <f>ROUND(M10*N10,0)</f>
        <v>0</v>
      </c>
      <c r="P10" s="229"/>
      <c r="Q10" s="229"/>
      <c r="R10" s="229"/>
      <c r="S10" s="231">
        <f t="shared" si="2"/>
        <v>0</v>
      </c>
      <c r="T10" s="229"/>
      <c r="U10" s="221">
        <f>ROUND(T10*N10,0)</f>
        <v>0</v>
      </c>
      <c r="V10" s="229"/>
      <c r="W10" s="221">
        <f>U10+V10-S10</f>
        <v>0</v>
      </c>
      <c r="X10" s="229"/>
      <c r="Y10" s="229"/>
      <c r="Z10" s="229"/>
      <c r="AA10" s="221">
        <f>M10-Q10-T10</f>
        <v>0</v>
      </c>
      <c r="AB10" s="221">
        <f>O10+P10-R10-W10</f>
        <v>0</v>
      </c>
      <c r="AC10" s="233"/>
    </row>
    <row r="11" spans="2:33" ht="36" customHeight="1" x14ac:dyDescent="0.15">
      <c r="B11" s="225"/>
      <c r="C11" s="226"/>
      <c r="D11" s="226"/>
      <c r="E11" s="227"/>
      <c r="F11" s="227"/>
      <c r="G11" s="227"/>
      <c r="H11" s="228"/>
      <c r="I11" s="227"/>
      <c r="J11" s="227"/>
      <c r="K11" s="227"/>
      <c r="L11" s="228"/>
      <c r="M11" s="229"/>
      <c r="N11" s="230"/>
      <c r="O11" s="221">
        <f>ROUND(M11*N11,0)</f>
        <v>0</v>
      </c>
      <c r="P11" s="229"/>
      <c r="Q11" s="229"/>
      <c r="R11" s="229"/>
      <c r="S11" s="231">
        <f t="shared" si="2"/>
        <v>0</v>
      </c>
      <c r="T11" s="229"/>
      <c r="U11" s="221">
        <f>ROUND(T11*N11,0)</f>
        <v>0</v>
      </c>
      <c r="V11" s="229"/>
      <c r="W11" s="221">
        <f>U11+V11-S11</f>
        <v>0</v>
      </c>
      <c r="X11" s="229"/>
      <c r="Y11" s="229"/>
      <c r="Z11" s="229"/>
      <c r="AA11" s="221">
        <f>M11-Q11-T11</f>
        <v>0</v>
      </c>
      <c r="AB11" s="221">
        <f>O11+P11-R11-W11</f>
        <v>0</v>
      </c>
      <c r="AC11" s="233"/>
    </row>
    <row r="12" spans="2:33" ht="36" customHeight="1" x14ac:dyDescent="0.15">
      <c r="B12" s="379" t="s">
        <v>162</v>
      </c>
      <c r="C12" s="380"/>
      <c r="D12" s="381"/>
      <c r="E12" s="234"/>
      <c r="F12" s="234"/>
      <c r="G12" s="234"/>
      <c r="H12" s="235"/>
      <c r="I12" s="234"/>
      <c r="J12" s="234"/>
      <c r="K12" s="234"/>
      <c r="L12" s="235"/>
      <c r="M12" s="236">
        <f>SUM(M7,M8,M9,M10,M11)</f>
        <v>0</v>
      </c>
      <c r="N12" s="237"/>
      <c r="O12" s="236">
        <f t="shared" ref="O12:AB12" si="3">SUM(O7,O8,O9,O10,O11)</f>
        <v>0</v>
      </c>
      <c r="P12" s="236">
        <f t="shared" si="3"/>
        <v>0</v>
      </c>
      <c r="Q12" s="236">
        <f t="shared" si="3"/>
        <v>0</v>
      </c>
      <c r="R12" s="236">
        <f t="shared" si="3"/>
        <v>0</v>
      </c>
      <c r="S12" s="236">
        <f t="shared" si="3"/>
        <v>0</v>
      </c>
      <c r="T12" s="236">
        <f t="shared" si="3"/>
        <v>0</v>
      </c>
      <c r="U12" s="236">
        <f t="shared" si="3"/>
        <v>0</v>
      </c>
      <c r="V12" s="236">
        <f t="shared" si="3"/>
        <v>0</v>
      </c>
      <c r="W12" s="236">
        <f t="shared" si="3"/>
        <v>0</v>
      </c>
      <c r="X12" s="236">
        <f t="shared" si="3"/>
        <v>0</v>
      </c>
      <c r="Y12" s="236">
        <f t="shared" si="3"/>
        <v>0</v>
      </c>
      <c r="Z12" s="236">
        <f t="shared" si="3"/>
        <v>0</v>
      </c>
      <c r="AA12" s="236">
        <f t="shared" si="3"/>
        <v>0</v>
      </c>
      <c r="AB12" s="236">
        <f t="shared" si="3"/>
        <v>0</v>
      </c>
      <c r="AC12" s="238"/>
    </row>
    <row r="13" spans="2:33" ht="36" customHeight="1" x14ac:dyDescent="0.15">
      <c r="B13" s="239"/>
      <c r="C13" s="240"/>
      <c r="D13" s="240"/>
      <c r="E13" s="241"/>
      <c r="F13" s="241"/>
      <c r="G13" s="241"/>
      <c r="H13" s="240"/>
      <c r="I13" s="241"/>
      <c r="J13" s="241"/>
      <c r="K13" s="241"/>
      <c r="L13" s="240"/>
      <c r="M13" s="242"/>
      <c r="N13" s="243"/>
      <c r="O13" s="244">
        <f>ROUND(M13*N13,0)</f>
        <v>0</v>
      </c>
      <c r="P13" s="242"/>
      <c r="Q13" s="242"/>
      <c r="R13" s="242"/>
      <c r="S13" s="245"/>
      <c r="T13" s="242"/>
      <c r="U13" s="244">
        <f>ROUND(T13*N13,0)</f>
        <v>0</v>
      </c>
      <c r="V13" s="242"/>
      <c r="W13" s="244"/>
      <c r="X13" s="242"/>
      <c r="Y13" s="242"/>
      <c r="Z13" s="242"/>
      <c r="AA13" s="244"/>
      <c r="AB13" s="244"/>
      <c r="AC13" s="246"/>
    </row>
    <row r="14" spans="2:33" ht="36" customHeight="1" x14ac:dyDescent="0.15">
      <c r="B14" s="247"/>
      <c r="C14" s="248"/>
      <c r="D14" s="248"/>
      <c r="E14" s="227"/>
      <c r="F14" s="227"/>
      <c r="G14" s="227"/>
      <c r="H14" s="228"/>
      <c r="I14" s="227"/>
      <c r="J14" s="227"/>
      <c r="K14" s="227"/>
      <c r="L14" s="228"/>
      <c r="M14" s="229"/>
      <c r="N14" s="230"/>
      <c r="O14" s="221">
        <f>ROUND(M14*N14,0)</f>
        <v>0</v>
      </c>
      <c r="P14" s="229"/>
      <c r="Q14" s="229"/>
      <c r="R14" s="229"/>
      <c r="S14" s="231"/>
      <c r="T14" s="229"/>
      <c r="U14" s="221"/>
      <c r="V14" s="229"/>
      <c r="W14" s="221"/>
      <c r="X14" s="229"/>
      <c r="Y14" s="229"/>
      <c r="Z14" s="229"/>
      <c r="AA14" s="221"/>
      <c r="AB14" s="221"/>
      <c r="AC14" s="233"/>
    </row>
    <row r="15" spans="2:33" ht="36" customHeight="1" x14ac:dyDescent="0.15">
      <c r="B15" s="247"/>
      <c r="C15" s="248"/>
      <c r="D15" s="248"/>
      <c r="E15" s="227"/>
      <c r="F15" s="227"/>
      <c r="G15" s="227"/>
      <c r="H15" s="228"/>
      <c r="I15" s="227"/>
      <c r="J15" s="227"/>
      <c r="K15" s="227"/>
      <c r="L15" s="228"/>
      <c r="M15" s="229"/>
      <c r="N15" s="230"/>
      <c r="O15" s="221">
        <f>ROUND(M15*N15,0)</f>
        <v>0</v>
      </c>
      <c r="P15" s="229"/>
      <c r="Q15" s="229"/>
      <c r="R15" s="229"/>
      <c r="S15" s="231"/>
      <c r="T15" s="229"/>
      <c r="U15" s="221"/>
      <c r="V15" s="229"/>
      <c r="W15" s="221"/>
      <c r="X15" s="229"/>
      <c r="Y15" s="229"/>
      <c r="Z15" s="229"/>
      <c r="AA15" s="221"/>
      <c r="AB15" s="221"/>
      <c r="AC15" s="233"/>
    </row>
    <row r="16" spans="2:33" ht="36" customHeight="1" x14ac:dyDescent="0.15">
      <c r="B16" s="247"/>
      <c r="C16" s="248"/>
      <c r="D16" s="248"/>
      <c r="E16" s="227"/>
      <c r="F16" s="227"/>
      <c r="G16" s="227"/>
      <c r="H16" s="228"/>
      <c r="I16" s="227"/>
      <c r="J16" s="227"/>
      <c r="K16" s="227"/>
      <c r="L16" s="228"/>
      <c r="M16" s="229"/>
      <c r="N16" s="230"/>
      <c r="O16" s="221">
        <f>ROUND(M16*N16,0)</f>
        <v>0</v>
      </c>
      <c r="P16" s="229"/>
      <c r="Q16" s="229"/>
      <c r="R16" s="229"/>
      <c r="S16" s="231"/>
      <c r="T16" s="229"/>
      <c r="U16" s="221"/>
      <c r="V16" s="229"/>
      <c r="W16" s="221"/>
      <c r="X16" s="229"/>
      <c r="Y16" s="229"/>
      <c r="Z16" s="229"/>
      <c r="AA16" s="221"/>
      <c r="AB16" s="221"/>
      <c r="AC16" s="233"/>
    </row>
    <row r="17" spans="2:29" ht="36" customHeight="1" x14ac:dyDescent="0.15">
      <c r="B17" s="247"/>
      <c r="C17" s="248"/>
      <c r="D17" s="248"/>
      <c r="E17" s="227"/>
      <c r="F17" s="227"/>
      <c r="G17" s="227"/>
      <c r="H17" s="228"/>
      <c r="I17" s="227"/>
      <c r="J17" s="227"/>
      <c r="K17" s="227"/>
      <c r="L17" s="228"/>
      <c r="M17" s="229"/>
      <c r="N17" s="230"/>
      <c r="O17" s="221">
        <f>ROUND(M17*N17,0)</f>
        <v>0</v>
      </c>
      <c r="P17" s="229"/>
      <c r="Q17" s="229"/>
      <c r="R17" s="229"/>
      <c r="S17" s="231"/>
      <c r="T17" s="229"/>
      <c r="U17" s="221">
        <f>ROUND(T17*N17,0)</f>
        <v>0</v>
      </c>
      <c r="V17" s="229"/>
      <c r="W17" s="221"/>
      <c r="X17" s="229"/>
      <c r="Y17" s="229"/>
      <c r="Z17" s="229"/>
      <c r="AA17" s="221"/>
      <c r="AB17" s="221"/>
      <c r="AC17" s="233"/>
    </row>
    <row r="18" spans="2:29" ht="36" customHeight="1" thickBot="1" x14ac:dyDescent="0.2">
      <c r="B18" s="382" t="s">
        <v>162</v>
      </c>
      <c r="C18" s="383"/>
      <c r="D18" s="384"/>
      <c r="E18" s="249"/>
      <c r="F18" s="249"/>
      <c r="G18" s="249"/>
      <c r="H18" s="250"/>
      <c r="I18" s="249"/>
      <c r="J18" s="249"/>
      <c r="K18" s="249"/>
      <c r="L18" s="250"/>
      <c r="M18" s="251">
        <f>SUM(M13,M14,M15,M16,M17)</f>
        <v>0</v>
      </c>
      <c r="N18" s="252"/>
      <c r="O18" s="251">
        <f t="shared" ref="O18:AB18" si="4">SUM(O13,O14,O15,O16,O17)</f>
        <v>0</v>
      </c>
      <c r="P18" s="251">
        <f t="shared" si="4"/>
        <v>0</v>
      </c>
      <c r="Q18" s="251">
        <f t="shared" si="4"/>
        <v>0</v>
      </c>
      <c r="R18" s="251">
        <f t="shared" si="4"/>
        <v>0</v>
      </c>
      <c r="S18" s="251">
        <f t="shared" si="4"/>
        <v>0</v>
      </c>
      <c r="T18" s="251">
        <f t="shared" si="4"/>
        <v>0</v>
      </c>
      <c r="U18" s="251">
        <f t="shared" si="4"/>
        <v>0</v>
      </c>
      <c r="V18" s="251">
        <f t="shared" si="4"/>
        <v>0</v>
      </c>
      <c r="W18" s="251">
        <f t="shared" si="4"/>
        <v>0</v>
      </c>
      <c r="X18" s="251">
        <f t="shared" si="4"/>
        <v>0</v>
      </c>
      <c r="Y18" s="251">
        <f t="shared" si="4"/>
        <v>0</v>
      </c>
      <c r="Z18" s="251">
        <f t="shared" si="4"/>
        <v>0</v>
      </c>
      <c r="AA18" s="251">
        <f t="shared" si="4"/>
        <v>0</v>
      </c>
      <c r="AB18" s="251">
        <f t="shared" si="4"/>
        <v>0</v>
      </c>
      <c r="AC18" s="253"/>
    </row>
    <row r="19" spans="2:29" ht="36" customHeight="1" thickTop="1" x14ac:dyDescent="0.15">
      <c r="B19" s="385" t="s">
        <v>126</v>
      </c>
      <c r="C19" s="386"/>
      <c r="D19" s="387"/>
      <c r="E19" s="254"/>
      <c r="F19" s="254"/>
      <c r="G19" s="254"/>
      <c r="H19" s="254"/>
      <c r="I19" s="254"/>
      <c r="J19" s="254"/>
      <c r="K19" s="254"/>
      <c r="L19" s="254"/>
      <c r="M19" s="255">
        <f>SUM(M12,M18)</f>
        <v>0</v>
      </c>
      <c r="N19" s="254"/>
      <c r="O19" s="255">
        <f>SUM(O12,O18)</f>
        <v>0</v>
      </c>
      <c r="P19" s="255">
        <f>SUM(P12,P18)</f>
        <v>0</v>
      </c>
      <c r="Q19" s="255">
        <f>SUM(Q12,Q18)</f>
        <v>0</v>
      </c>
      <c r="R19" s="255">
        <f>SUM(R12,R18)</f>
        <v>0</v>
      </c>
      <c r="S19" s="255">
        <f>SUM(S12,S18)</f>
        <v>0</v>
      </c>
      <c r="T19" s="255">
        <f t="shared" ref="T19:AA19" si="5">SUM(T12,T18)</f>
        <v>0</v>
      </c>
      <c r="U19" s="255">
        <f t="shared" si="5"/>
        <v>0</v>
      </c>
      <c r="V19" s="255">
        <f t="shared" si="5"/>
        <v>0</v>
      </c>
      <c r="W19" s="255">
        <f t="shared" si="5"/>
        <v>0</v>
      </c>
      <c r="X19" s="255">
        <f t="shared" si="5"/>
        <v>0</v>
      </c>
      <c r="Y19" s="255">
        <f t="shared" si="5"/>
        <v>0</v>
      </c>
      <c r="Z19" s="255">
        <f t="shared" si="5"/>
        <v>0</v>
      </c>
      <c r="AA19" s="255">
        <f t="shared" si="5"/>
        <v>0</v>
      </c>
      <c r="AB19" s="255">
        <f>SUM(AB12,AB18)</f>
        <v>0</v>
      </c>
      <c r="AC19" s="254"/>
    </row>
    <row r="20" spans="2:29" ht="15.95" customHeight="1" x14ac:dyDescent="0.15"/>
    <row r="21" spans="2:29" ht="15.95" customHeight="1" x14ac:dyDescent="0.15"/>
    <row r="22" spans="2:29" ht="15.95" customHeight="1" x14ac:dyDescent="0.15">
      <c r="B22" s="211" t="s">
        <v>163</v>
      </c>
    </row>
    <row r="23" spans="2:29" ht="15.95" customHeight="1" x14ac:dyDescent="0.15">
      <c r="B23" s="211" t="s">
        <v>330</v>
      </c>
    </row>
    <row r="24" spans="2:29" ht="15.95" customHeight="1" x14ac:dyDescent="0.15">
      <c r="B24" s="211" t="s">
        <v>328</v>
      </c>
    </row>
    <row r="25" spans="2:29" ht="15.95" customHeight="1" x14ac:dyDescent="0.15">
      <c r="B25" s="211" t="s">
        <v>164</v>
      </c>
    </row>
    <row r="26" spans="2:29" ht="15.95" customHeight="1" x14ac:dyDescent="0.15">
      <c r="B26" s="211" t="s">
        <v>165</v>
      </c>
    </row>
    <row r="27" spans="2:29" ht="15.95" customHeight="1" x14ac:dyDescent="0.15">
      <c r="B27" s="211" t="s">
        <v>166</v>
      </c>
    </row>
    <row r="28" spans="2:29" ht="15.95" customHeight="1" x14ac:dyDescent="0.15">
      <c r="B28" s="211" t="s">
        <v>167</v>
      </c>
    </row>
    <row r="29" spans="2:29" ht="15.95" customHeight="1" x14ac:dyDescent="0.15">
      <c r="B29" s="211" t="s">
        <v>168</v>
      </c>
    </row>
    <row r="30" spans="2:29" ht="15.95" customHeight="1" x14ac:dyDescent="0.15">
      <c r="B30" s="211" t="s">
        <v>169</v>
      </c>
    </row>
    <row r="31" spans="2:29" ht="15.95" customHeight="1" x14ac:dyDescent="0.15">
      <c r="B31" s="211" t="s">
        <v>331</v>
      </c>
    </row>
    <row r="32" spans="2:29" ht="15.95" customHeight="1" x14ac:dyDescent="0.15">
      <c r="B32" s="211" t="s">
        <v>332</v>
      </c>
    </row>
    <row r="33" spans="2:20" ht="15.95" customHeight="1" x14ac:dyDescent="0.15">
      <c r="B33" s="211" t="s">
        <v>329</v>
      </c>
    </row>
    <row r="34" spans="2:20" ht="15.95" customHeight="1" x14ac:dyDescent="0.15">
      <c r="B34" s="211" t="s">
        <v>170</v>
      </c>
    </row>
    <row r="35" spans="2:20" ht="15.95" customHeight="1" x14ac:dyDescent="0.15">
      <c r="B35" s="211" t="s">
        <v>171</v>
      </c>
    </row>
    <row r="36" spans="2:20" ht="15.95" customHeight="1" x14ac:dyDescent="0.15">
      <c r="B36" s="210" t="s">
        <v>232</v>
      </c>
      <c r="C36" s="210"/>
      <c r="D36" s="210"/>
      <c r="E36" s="210"/>
      <c r="F36" s="210"/>
      <c r="G36" s="210"/>
      <c r="H36" s="210"/>
      <c r="I36" s="210"/>
      <c r="J36" s="210"/>
      <c r="K36" s="210"/>
      <c r="L36" s="210"/>
      <c r="M36" s="210"/>
      <c r="N36" s="210"/>
      <c r="O36" s="210"/>
      <c r="P36" s="210"/>
      <c r="Q36" s="210"/>
      <c r="R36" s="210"/>
      <c r="S36" s="210"/>
      <c r="T36" s="210"/>
    </row>
    <row r="37" spans="2:20" x14ac:dyDescent="0.15">
      <c r="B37" s="211" t="s">
        <v>227</v>
      </c>
    </row>
    <row r="38" spans="2:20" x14ac:dyDescent="0.15">
      <c r="B38" s="211" t="s">
        <v>228</v>
      </c>
    </row>
    <row r="39" spans="2:20" x14ac:dyDescent="0.15">
      <c r="B39" s="211" t="s">
        <v>229</v>
      </c>
    </row>
    <row r="40" spans="2:20" x14ac:dyDescent="0.15">
      <c r="B40" s="211" t="s">
        <v>230</v>
      </c>
    </row>
    <row r="41" spans="2:20" x14ac:dyDescent="0.15">
      <c r="B41" s="210" t="s">
        <v>231</v>
      </c>
    </row>
    <row r="42" spans="2:20" x14ac:dyDescent="0.15">
      <c r="B42" s="211" t="s">
        <v>323</v>
      </c>
    </row>
    <row r="43" spans="2:20" x14ac:dyDescent="0.15">
      <c r="B43" s="211" t="s">
        <v>172</v>
      </c>
    </row>
    <row r="44" spans="2:20" x14ac:dyDescent="0.15">
      <c r="B44" s="211" t="s">
        <v>324</v>
      </c>
    </row>
  </sheetData>
  <mergeCells count="28">
    <mergeCell ref="AC5:AC6"/>
    <mergeCell ref="B12:D12"/>
    <mergeCell ref="B18:D18"/>
    <mergeCell ref="B19:D19"/>
    <mergeCell ref="W5:W6"/>
    <mergeCell ref="X5:X6"/>
    <mergeCell ref="Y5:Y6"/>
    <mergeCell ref="Z5:Z6"/>
    <mergeCell ref="AA5:AA6"/>
    <mergeCell ref="AB5:AB6"/>
    <mergeCell ref="Q5:Q6"/>
    <mergeCell ref="R5:R6"/>
    <mergeCell ref="S5:S6"/>
    <mergeCell ref="T5:T6"/>
    <mergeCell ref="U5:U6"/>
    <mergeCell ref="V5:V6"/>
    <mergeCell ref="P5:P6"/>
    <mergeCell ref="B5:B6"/>
    <mergeCell ref="C5:C6"/>
    <mergeCell ref="D5:D6"/>
    <mergeCell ref="E5:E6"/>
    <mergeCell ref="F5:H5"/>
    <mergeCell ref="I5:I6"/>
    <mergeCell ref="J5:K5"/>
    <mergeCell ref="L5:L6"/>
    <mergeCell ref="M5:M6"/>
    <mergeCell ref="N5:N6"/>
    <mergeCell ref="O5:O6"/>
  </mergeCells>
  <phoneticPr fontId="4"/>
  <printOptions horizontalCentered="1"/>
  <pageMargins left="0.39370078740157483" right="0.39370078740157483" top="0.98425196850393704" bottom="0.39370078740157483" header="0.31496062992125984" footer="0.31496062992125984"/>
  <pageSetup paperSize="9" scale="40" orientation="landscape"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G73"/>
  <sheetViews>
    <sheetView view="pageBreakPreview" zoomScale="85" zoomScaleNormal="75" zoomScaleSheetLayoutView="85" workbookViewId="0">
      <pane xSplit="2" ySplit="9" topLeftCell="C10" activePane="bottomRight" state="frozen"/>
      <selection activeCell="F20" sqref="F20"/>
      <selection pane="topRight" activeCell="F20" sqref="F20"/>
      <selection pane="bottomLeft" activeCell="F20" sqref="F20"/>
      <selection pane="bottomRight" activeCell="F34" sqref="F34:G34"/>
    </sheetView>
  </sheetViews>
  <sheetFormatPr defaultColWidth="9" defaultRowHeight="13.9" customHeight="1" x14ac:dyDescent="0.15"/>
  <cols>
    <col min="1" max="2" width="11.75" style="54" customWidth="1"/>
    <col min="3" max="3" width="9.25" style="54" customWidth="1"/>
    <col min="4" max="4" width="3.25" style="54" customWidth="1"/>
    <col min="5" max="5" width="11.75" style="54" customWidth="1"/>
    <col min="6" max="6" width="9.25" style="54" customWidth="1"/>
    <col min="7" max="7" width="3.25" style="54" customWidth="1"/>
    <col min="8" max="8" width="11.75" style="54" customWidth="1"/>
    <col min="9" max="9" width="9.25" style="54" customWidth="1"/>
    <col min="10" max="10" width="3.25" style="54" customWidth="1"/>
    <col min="11" max="12" width="11.75" style="54" customWidth="1"/>
    <col min="13" max="15" width="3.75" style="54" customWidth="1"/>
    <col min="16" max="18" width="11.75" style="54" customWidth="1"/>
    <col min="19" max="19" width="4.75" style="54" customWidth="1"/>
    <col min="20" max="20" width="5.25" style="54" customWidth="1"/>
    <col min="21" max="21" width="3.25" style="54" customWidth="1"/>
    <col min="22" max="22" width="11.75" style="54" customWidth="1"/>
    <col min="23" max="23" width="1.75" style="54" customWidth="1"/>
    <col min="24" max="24" width="10.75" style="54" customWidth="1"/>
    <col min="25" max="25" width="4.75" style="54" customWidth="1"/>
    <col min="26" max="26" width="1.75" style="54" customWidth="1"/>
    <col min="27" max="258" width="9.125" style="54" customWidth="1"/>
    <col min="259" max="16384" width="9" style="54"/>
  </cols>
  <sheetData>
    <row r="1" spans="1:33" ht="44.25" customHeight="1" x14ac:dyDescent="0.15">
      <c r="A1" s="297" t="s">
        <v>283</v>
      </c>
    </row>
    <row r="2" spans="1:33" s="52" customFormat="1" ht="21" customHeight="1" x14ac:dyDescent="0.15">
      <c r="I2" s="391" t="s">
        <v>0</v>
      </c>
      <c r="J2" s="391"/>
      <c r="K2" s="391"/>
      <c r="L2" s="391"/>
      <c r="M2" s="391"/>
      <c r="N2" s="391"/>
      <c r="O2" s="391"/>
      <c r="P2" s="391"/>
      <c r="Q2" s="391"/>
      <c r="R2" s="391"/>
      <c r="S2" s="391"/>
      <c r="T2" s="53"/>
      <c r="U2" s="53"/>
      <c r="V2" s="53"/>
      <c r="W2" s="495"/>
      <c r="X2" s="495"/>
      <c r="Y2" s="495"/>
      <c r="Z2" s="495"/>
    </row>
    <row r="3" spans="1:33" ht="13.9" customHeight="1" x14ac:dyDescent="0.15">
      <c r="A3" s="52"/>
    </row>
    <row r="4" spans="1:33" s="56" customFormat="1" ht="13.9" customHeight="1" x14ac:dyDescent="0.15">
      <c r="A4" s="443" t="s">
        <v>1</v>
      </c>
      <c r="B4" s="450"/>
      <c r="C4" s="451"/>
      <c r="D4" s="451"/>
      <c r="E4" s="452"/>
      <c r="F4" s="450" t="s">
        <v>2</v>
      </c>
      <c r="G4" s="452"/>
      <c r="H4" s="450"/>
      <c r="I4" s="451"/>
      <c r="J4" s="452"/>
      <c r="K4" s="444" t="s">
        <v>3</v>
      </c>
      <c r="L4" s="437" t="s">
        <v>320</v>
      </c>
      <c r="M4" s="438"/>
      <c r="N4" s="438" t="s">
        <v>79</v>
      </c>
      <c r="O4" s="438" t="s">
        <v>320</v>
      </c>
      <c r="P4" s="448"/>
      <c r="Q4" s="446"/>
      <c r="R4" s="504"/>
      <c r="S4" s="446"/>
      <c r="T4" s="55"/>
    </row>
    <row r="5" spans="1:33" s="56" customFormat="1" ht="13.9" customHeight="1" x14ac:dyDescent="0.15">
      <c r="A5" s="444"/>
      <c r="B5" s="453"/>
      <c r="C5" s="446"/>
      <c r="D5" s="446"/>
      <c r="E5" s="447"/>
      <c r="F5" s="453"/>
      <c r="G5" s="447"/>
      <c r="H5" s="453"/>
      <c r="I5" s="446"/>
      <c r="J5" s="447"/>
      <c r="K5" s="503"/>
      <c r="L5" s="439"/>
      <c r="M5" s="440"/>
      <c r="N5" s="440"/>
      <c r="O5" s="440"/>
      <c r="P5" s="449"/>
      <c r="Q5" s="446"/>
      <c r="R5" s="504"/>
      <c r="S5" s="446"/>
      <c r="T5" s="55"/>
    </row>
    <row r="6" spans="1:33" s="56" customFormat="1" ht="13.9" customHeight="1" x14ac:dyDescent="0.15">
      <c r="A6" s="444"/>
      <c r="B6" s="507"/>
      <c r="C6" s="508"/>
      <c r="D6" s="508"/>
      <c r="E6" s="509"/>
      <c r="F6" s="441" t="s">
        <v>4</v>
      </c>
      <c r="G6" s="442"/>
      <c r="H6" s="441"/>
      <c r="I6" s="446"/>
      <c r="J6" s="447"/>
      <c r="K6" s="503"/>
      <c r="L6" s="439"/>
      <c r="M6" s="440"/>
      <c r="N6" s="440"/>
      <c r="O6" s="440"/>
      <c r="P6" s="449"/>
      <c r="Q6" s="446"/>
      <c r="R6" s="504"/>
      <c r="S6" s="446"/>
      <c r="T6" s="55"/>
    </row>
    <row r="7" spans="1:33" ht="13.9" customHeight="1" x14ac:dyDescent="0.15">
      <c r="A7" s="445" t="s">
        <v>5</v>
      </c>
      <c r="B7" s="445" t="s">
        <v>6</v>
      </c>
      <c r="C7" s="445" t="s">
        <v>7</v>
      </c>
      <c r="D7" s="445"/>
      <c r="E7" s="445"/>
      <c r="F7" s="445" t="s">
        <v>8</v>
      </c>
      <c r="G7" s="445"/>
      <c r="H7" s="445"/>
      <c r="I7" s="445" t="s">
        <v>9</v>
      </c>
      <c r="J7" s="445"/>
      <c r="K7" s="445"/>
      <c r="L7" s="445"/>
      <c r="M7" s="445"/>
      <c r="N7" s="445"/>
      <c r="O7" s="445"/>
      <c r="P7" s="445"/>
      <c r="Q7" s="445"/>
      <c r="R7" s="445"/>
      <c r="S7" s="445" t="s">
        <v>10</v>
      </c>
      <c r="T7" s="445"/>
      <c r="U7" s="445"/>
      <c r="V7" s="445"/>
      <c r="W7" s="445" t="s">
        <v>11</v>
      </c>
      <c r="X7" s="445"/>
      <c r="Y7" s="445"/>
      <c r="Z7" s="445"/>
    </row>
    <row r="8" spans="1:33" ht="13.9" customHeight="1" x14ac:dyDescent="0.15">
      <c r="A8" s="445"/>
      <c r="B8" s="445"/>
      <c r="C8" s="445" t="s">
        <v>12</v>
      </c>
      <c r="D8" s="445"/>
      <c r="E8" s="445" t="s">
        <v>13</v>
      </c>
      <c r="F8" s="445" t="s">
        <v>12</v>
      </c>
      <c r="G8" s="445"/>
      <c r="H8" s="445" t="s">
        <v>13</v>
      </c>
      <c r="I8" s="445" t="s">
        <v>12</v>
      </c>
      <c r="J8" s="445"/>
      <c r="K8" s="445" t="s">
        <v>13</v>
      </c>
      <c r="L8" s="445" t="s">
        <v>14</v>
      </c>
      <c r="M8" s="526" t="s">
        <v>82</v>
      </c>
      <c r="N8" s="527"/>
      <c r="O8" s="528"/>
      <c r="P8" s="445" t="s">
        <v>15</v>
      </c>
      <c r="Q8" s="445"/>
      <c r="R8" s="445"/>
      <c r="S8" s="445" t="s">
        <v>12</v>
      </c>
      <c r="T8" s="445"/>
      <c r="U8" s="445"/>
      <c r="V8" s="429" t="s">
        <v>13</v>
      </c>
      <c r="W8" s="445"/>
      <c r="X8" s="445"/>
      <c r="Y8" s="445"/>
      <c r="Z8" s="445"/>
    </row>
    <row r="9" spans="1:33" ht="13.9" customHeight="1" x14ac:dyDescent="0.15">
      <c r="A9" s="445"/>
      <c r="B9" s="445"/>
      <c r="C9" s="445"/>
      <c r="D9" s="445"/>
      <c r="E9" s="445"/>
      <c r="F9" s="445"/>
      <c r="G9" s="445"/>
      <c r="H9" s="445"/>
      <c r="I9" s="445"/>
      <c r="J9" s="445"/>
      <c r="K9" s="445"/>
      <c r="L9" s="445"/>
      <c r="M9" s="529"/>
      <c r="N9" s="530"/>
      <c r="O9" s="531"/>
      <c r="P9" s="57" t="s">
        <v>16</v>
      </c>
      <c r="Q9" s="57" t="s">
        <v>17</v>
      </c>
      <c r="R9" s="58" t="s">
        <v>18</v>
      </c>
      <c r="S9" s="445"/>
      <c r="T9" s="445"/>
      <c r="U9" s="445"/>
      <c r="V9" s="431"/>
      <c r="W9" s="445"/>
      <c r="X9" s="445"/>
      <c r="Y9" s="445"/>
      <c r="Z9" s="445"/>
      <c r="AE9" s="268" t="s">
        <v>215</v>
      </c>
      <c r="AF9" s="256" t="s">
        <v>216</v>
      </c>
      <c r="AG9" s="256" t="s">
        <v>217</v>
      </c>
    </row>
    <row r="10" spans="1:33" ht="13.5" customHeight="1" x14ac:dyDescent="0.15">
      <c r="A10" s="426"/>
      <c r="B10" s="454"/>
      <c r="C10" s="115"/>
      <c r="D10" s="117"/>
      <c r="E10" s="112" t="s">
        <v>87</v>
      </c>
      <c r="F10" s="115"/>
      <c r="G10" s="117"/>
      <c r="H10" s="112" t="s">
        <v>87</v>
      </c>
      <c r="I10" s="115"/>
      <c r="J10" s="117"/>
      <c r="K10" s="112" t="s">
        <v>87</v>
      </c>
      <c r="L10" s="112" t="s">
        <v>87</v>
      </c>
      <c r="M10" s="435" t="s">
        <v>88</v>
      </c>
      <c r="N10" s="436"/>
      <c r="O10" s="457"/>
      <c r="P10" s="112" t="s">
        <v>87</v>
      </c>
      <c r="Q10" s="112" t="s">
        <v>87</v>
      </c>
      <c r="R10" s="112" t="s">
        <v>87</v>
      </c>
      <c r="S10" s="435"/>
      <c r="T10" s="436"/>
      <c r="U10" s="117"/>
      <c r="V10" s="116" t="s">
        <v>87</v>
      </c>
      <c r="W10" s="497"/>
      <c r="X10" s="498"/>
      <c r="Y10" s="498"/>
      <c r="Z10" s="499"/>
    </row>
    <row r="11" spans="1:33" ht="13.5" customHeight="1" x14ac:dyDescent="0.15">
      <c r="A11" s="505"/>
      <c r="B11" s="455"/>
      <c r="C11" s="400"/>
      <c r="D11" s="401"/>
      <c r="E11" s="110"/>
      <c r="F11" s="400"/>
      <c r="G11" s="401"/>
      <c r="H11" s="119"/>
      <c r="I11" s="400"/>
      <c r="J11" s="401"/>
      <c r="K11" s="110"/>
      <c r="L11" s="110"/>
      <c r="M11" s="402"/>
      <c r="N11" s="412"/>
      <c r="O11" s="403"/>
      <c r="P11" s="110"/>
      <c r="Q11" s="110"/>
      <c r="R11" s="110"/>
      <c r="S11" s="400"/>
      <c r="T11" s="413"/>
      <c r="U11" s="124"/>
      <c r="V11" s="120"/>
      <c r="W11" s="476" t="s">
        <v>19</v>
      </c>
      <c r="X11" s="477"/>
      <c r="Y11" s="477"/>
      <c r="Z11" s="478"/>
      <c r="AB11" s="54" t="s">
        <v>67</v>
      </c>
    </row>
    <row r="12" spans="1:33" ht="13.5" customHeight="1" x14ac:dyDescent="0.15">
      <c r="A12" s="506"/>
      <c r="B12" s="456"/>
      <c r="C12" s="414"/>
      <c r="D12" s="416"/>
      <c r="E12" s="110"/>
      <c r="F12" s="414"/>
      <c r="G12" s="416"/>
      <c r="H12" s="119"/>
      <c r="I12" s="404"/>
      <c r="J12" s="405"/>
      <c r="K12" s="110"/>
      <c r="L12" s="110"/>
      <c r="M12" s="414"/>
      <c r="N12" s="415"/>
      <c r="O12" s="416"/>
      <c r="P12" s="110"/>
      <c r="Q12" s="110"/>
      <c r="R12" s="110"/>
      <c r="S12" s="414"/>
      <c r="T12" s="415"/>
      <c r="U12" s="416"/>
      <c r="V12" s="120"/>
      <c r="W12" s="476"/>
      <c r="X12" s="477"/>
      <c r="Y12" s="477"/>
      <c r="Z12" s="478"/>
      <c r="AB12" s="54" t="s">
        <v>68</v>
      </c>
    </row>
    <row r="13" spans="1:33" ht="13.5" customHeight="1" x14ac:dyDescent="0.15">
      <c r="A13" s="500"/>
      <c r="B13" s="454"/>
      <c r="C13" s="115"/>
      <c r="D13" s="117"/>
      <c r="E13" s="112"/>
      <c r="F13" s="115"/>
      <c r="G13" s="117"/>
      <c r="H13" s="112"/>
      <c r="I13" s="115"/>
      <c r="J13" s="117"/>
      <c r="K13" s="112"/>
      <c r="L13" s="112"/>
      <c r="M13" s="435"/>
      <c r="N13" s="436"/>
      <c r="O13" s="457"/>
      <c r="P13" s="112"/>
      <c r="Q13" s="112"/>
      <c r="R13" s="112"/>
      <c r="S13" s="435"/>
      <c r="T13" s="436"/>
      <c r="U13" s="117"/>
      <c r="V13" s="116"/>
      <c r="W13" s="476"/>
      <c r="X13" s="477"/>
      <c r="Y13" s="477"/>
      <c r="Z13" s="478"/>
      <c r="AB13" s="462" t="s">
        <v>69</v>
      </c>
      <c r="AC13" s="462"/>
      <c r="AD13" s="462"/>
    </row>
    <row r="14" spans="1:33" ht="13.5" customHeight="1" x14ac:dyDescent="0.15">
      <c r="A14" s="501"/>
      <c r="B14" s="455"/>
      <c r="C14" s="402"/>
      <c r="D14" s="403"/>
      <c r="E14" s="110"/>
      <c r="F14" s="402"/>
      <c r="G14" s="403"/>
      <c r="H14" s="110"/>
      <c r="I14" s="402"/>
      <c r="J14" s="403"/>
      <c r="K14" s="110"/>
      <c r="L14" s="110"/>
      <c r="M14" s="402"/>
      <c r="N14" s="412"/>
      <c r="O14" s="403"/>
      <c r="P14" s="110"/>
      <c r="Q14" s="110"/>
      <c r="R14" s="110"/>
      <c r="S14" s="400"/>
      <c r="T14" s="413"/>
      <c r="U14" s="124"/>
      <c r="V14" s="120"/>
      <c r="W14" s="485"/>
      <c r="X14" s="486"/>
      <c r="Y14" s="64" t="s">
        <v>85</v>
      </c>
      <c r="Z14" s="65"/>
      <c r="AB14" s="463"/>
      <c r="AC14" s="463"/>
      <c r="AD14" s="463"/>
    </row>
    <row r="15" spans="1:33" ht="13.5" customHeight="1" x14ac:dyDescent="0.15">
      <c r="A15" s="502"/>
      <c r="B15" s="456"/>
      <c r="C15" s="113"/>
      <c r="D15" s="123"/>
      <c r="E15" s="110"/>
      <c r="F15" s="113"/>
      <c r="G15" s="123"/>
      <c r="H15" s="110"/>
      <c r="I15" s="113"/>
      <c r="J15" s="123"/>
      <c r="K15" s="110"/>
      <c r="L15" s="110"/>
      <c r="M15" s="414"/>
      <c r="N15" s="415"/>
      <c r="O15" s="416"/>
      <c r="P15" s="110"/>
      <c r="Q15" s="110"/>
      <c r="R15" s="110"/>
      <c r="S15" s="510"/>
      <c r="T15" s="511"/>
      <c r="U15" s="118"/>
      <c r="V15" s="110"/>
      <c r="W15" s="487"/>
      <c r="X15" s="488"/>
      <c r="Y15" s="67"/>
      <c r="Z15" s="68"/>
      <c r="AB15" s="69" t="s">
        <v>70</v>
      </c>
      <c r="AC15" s="70"/>
      <c r="AD15" s="71"/>
    </row>
    <row r="16" spans="1:33" ht="13.5" customHeight="1" x14ac:dyDescent="0.15">
      <c r="A16" s="426"/>
      <c r="B16" s="454"/>
      <c r="C16" s="392"/>
      <c r="D16" s="393"/>
      <c r="E16" s="127"/>
      <c r="F16" s="392"/>
      <c r="G16" s="393"/>
      <c r="H16" s="127"/>
      <c r="I16" s="392"/>
      <c r="J16" s="393"/>
      <c r="K16" s="127"/>
      <c r="L16" s="130"/>
      <c r="M16" s="408"/>
      <c r="N16" s="409"/>
      <c r="O16" s="410"/>
      <c r="P16" s="109"/>
      <c r="Q16" s="130"/>
      <c r="R16" s="109"/>
      <c r="S16" s="392"/>
      <c r="T16" s="411"/>
      <c r="U16" s="117"/>
      <c r="V16" s="127"/>
      <c r="W16" s="479"/>
      <c r="X16" s="480"/>
      <c r="Y16" s="480"/>
      <c r="Z16" s="481"/>
      <c r="AB16" s="73" t="s">
        <v>71</v>
      </c>
      <c r="AC16" s="74" t="s">
        <v>72</v>
      </c>
      <c r="AD16" s="74" t="s">
        <v>73</v>
      </c>
    </row>
    <row r="17" spans="1:30" ht="13.5" customHeight="1" x14ac:dyDescent="0.15">
      <c r="A17" s="427"/>
      <c r="B17" s="455"/>
      <c r="C17" s="400"/>
      <c r="D17" s="401"/>
      <c r="E17" s="124"/>
      <c r="F17" s="400"/>
      <c r="G17" s="401"/>
      <c r="H17" s="124"/>
      <c r="I17" s="400"/>
      <c r="J17" s="401"/>
      <c r="K17" s="124"/>
      <c r="L17" s="129"/>
      <c r="M17" s="402"/>
      <c r="N17" s="412"/>
      <c r="O17" s="403"/>
      <c r="P17" s="110"/>
      <c r="Q17" s="129"/>
      <c r="R17" s="110"/>
      <c r="S17" s="400"/>
      <c r="T17" s="413"/>
      <c r="U17" s="124"/>
      <c r="V17" s="124"/>
      <c r="W17" s="479" t="s">
        <v>80</v>
      </c>
      <c r="X17" s="480"/>
      <c r="Y17" s="480"/>
      <c r="Z17" s="481"/>
      <c r="AB17" s="75">
        <v>37711</v>
      </c>
      <c r="AC17" s="75">
        <v>38077</v>
      </c>
      <c r="AD17" s="75">
        <v>38045</v>
      </c>
    </row>
    <row r="18" spans="1:30" ht="13.5" customHeight="1" x14ac:dyDescent="0.15">
      <c r="A18" s="428"/>
      <c r="B18" s="456"/>
      <c r="C18" s="404"/>
      <c r="D18" s="405"/>
      <c r="E18" s="126"/>
      <c r="F18" s="404"/>
      <c r="G18" s="405"/>
      <c r="H18" s="126"/>
      <c r="I18" s="404"/>
      <c r="J18" s="405"/>
      <c r="K18" s="126"/>
      <c r="L18" s="131"/>
      <c r="M18" s="414"/>
      <c r="N18" s="415"/>
      <c r="O18" s="416"/>
      <c r="P18" s="111"/>
      <c r="Q18" s="131"/>
      <c r="R18" s="111"/>
      <c r="S18" s="414"/>
      <c r="T18" s="415"/>
      <c r="U18" s="416"/>
      <c r="V18" s="126"/>
      <c r="W18" s="479" t="s">
        <v>81</v>
      </c>
      <c r="X18" s="480"/>
      <c r="Y18" s="480"/>
      <c r="Z18" s="481"/>
      <c r="AB18" s="464" t="s">
        <v>77</v>
      </c>
      <c r="AC18" s="465"/>
      <c r="AD18" s="466"/>
    </row>
    <row r="19" spans="1:30" ht="13.5" customHeight="1" x14ac:dyDescent="0.15">
      <c r="A19" s="426"/>
      <c r="B19" s="454"/>
      <c r="C19" s="392"/>
      <c r="D19" s="393"/>
      <c r="E19" s="127"/>
      <c r="F19" s="392"/>
      <c r="G19" s="393"/>
      <c r="H19" s="127"/>
      <c r="I19" s="392"/>
      <c r="J19" s="393"/>
      <c r="K19" s="127"/>
      <c r="L19" s="130"/>
      <c r="M19" s="408"/>
      <c r="N19" s="409"/>
      <c r="O19" s="410"/>
      <c r="P19" s="109"/>
      <c r="Q19" s="130"/>
      <c r="R19" s="109"/>
      <c r="S19" s="392"/>
      <c r="T19" s="411"/>
      <c r="U19" s="117"/>
      <c r="V19" s="127"/>
      <c r="W19" s="489"/>
      <c r="X19" s="490"/>
      <c r="Y19" s="490"/>
      <c r="Z19" s="491"/>
      <c r="AB19" s="467" t="s">
        <v>78</v>
      </c>
      <c r="AC19" s="468"/>
      <c r="AD19" s="469"/>
    </row>
    <row r="20" spans="1:30" ht="13.5" customHeight="1" x14ac:dyDescent="0.15">
      <c r="A20" s="427"/>
      <c r="B20" s="455"/>
      <c r="C20" s="400"/>
      <c r="D20" s="401"/>
      <c r="E20" s="124"/>
      <c r="F20" s="400"/>
      <c r="G20" s="401"/>
      <c r="H20" s="124"/>
      <c r="I20" s="400"/>
      <c r="J20" s="401"/>
      <c r="K20" s="124"/>
      <c r="L20" s="129"/>
      <c r="M20" s="402"/>
      <c r="N20" s="412"/>
      <c r="O20" s="403"/>
      <c r="P20" s="110"/>
      <c r="Q20" s="129"/>
      <c r="R20" s="110"/>
      <c r="S20" s="400"/>
      <c r="T20" s="413"/>
      <c r="U20" s="124"/>
      <c r="V20" s="124"/>
      <c r="W20" s="492" t="s">
        <v>321</v>
      </c>
      <c r="X20" s="493"/>
      <c r="Y20" s="493"/>
      <c r="Z20" s="494"/>
      <c r="AB20" s="470" t="s">
        <v>74</v>
      </c>
      <c r="AC20" s="471"/>
      <c r="AD20" s="472"/>
    </row>
    <row r="21" spans="1:30" ht="13.5" customHeight="1" x14ac:dyDescent="0.15">
      <c r="A21" s="428"/>
      <c r="B21" s="456"/>
      <c r="C21" s="404"/>
      <c r="D21" s="405"/>
      <c r="E21" s="126"/>
      <c r="F21" s="404"/>
      <c r="G21" s="405"/>
      <c r="H21" s="126"/>
      <c r="I21" s="404"/>
      <c r="J21" s="405"/>
      <c r="K21" s="126"/>
      <c r="L21" s="131"/>
      <c r="M21" s="414"/>
      <c r="N21" s="415"/>
      <c r="O21" s="416"/>
      <c r="P21" s="111"/>
      <c r="Q21" s="131"/>
      <c r="R21" s="111"/>
      <c r="S21" s="414"/>
      <c r="T21" s="415"/>
      <c r="U21" s="416"/>
      <c r="V21" s="126"/>
      <c r="W21" s="482" t="s">
        <v>89</v>
      </c>
      <c r="X21" s="483"/>
      <c r="Y21" s="483"/>
      <c r="Z21" s="484"/>
      <c r="AB21" s="473"/>
      <c r="AC21" s="474"/>
      <c r="AD21" s="475"/>
    </row>
    <row r="22" spans="1:30" ht="13.5" customHeight="1" x14ac:dyDescent="0.15">
      <c r="A22" s="426"/>
      <c r="B22" s="454"/>
      <c r="C22" s="392"/>
      <c r="D22" s="393"/>
      <c r="E22" s="127"/>
      <c r="F22" s="392"/>
      <c r="G22" s="393"/>
      <c r="H22" s="127"/>
      <c r="I22" s="392"/>
      <c r="J22" s="393"/>
      <c r="K22" s="127"/>
      <c r="L22" s="130"/>
      <c r="M22" s="408"/>
      <c r="N22" s="409"/>
      <c r="O22" s="410"/>
      <c r="P22" s="109"/>
      <c r="Q22" s="130"/>
      <c r="R22" s="109"/>
      <c r="S22" s="392"/>
      <c r="T22" s="411"/>
      <c r="U22" s="117"/>
      <c r="V22" s="127"/>
      <c r="W22" s="482"/>
      <c r="X22" s="483"/>
      <c r="Y22" s="483"/>
      <c r="Z22" s="484"/>
    </row>
    <row r="23" spans="1:30" ht="13.5" customHeight="1" x14ac:dyDescent="0.15">
      <c r="A23" s="427"/>
      <c r="B23" s="455"/>
      <c r="C23" s="400"/>
      <c r="D23" s="401"/>
      <c r="E23" s="124"/>
      <c r="F23" s="400"/>
      <c r="G23" s="401"/>
      <c r="H23" s="124"/>
      <c r="I23" s="400"/>
      <c r="J23" s="401"/>
      <c r="K23" s="124"/>
      <c r="L23" s="129"/>
      <c r="M23" s="402"/>
      <c r="N23" s="412"/>
      <c r="O23" s="403"/>
      <c r="P23" s="110"/>
      <c r="Q23" s="129"/>
      <c r="R23" s="110"/>
      <c r="S23" s="400"/>
      <c r="T23" s="413"/>
      <c r="U23" s="124"/>
      <c r="V23" s="124"/>
      <c r="W23" s="492" t="s">
        <v>321</v>
      </c>
      <c r="X23" s="493"/>
      <c r="Y23" s="493"/>
      <c r="Z23" s="494"/>
    </row>
    <row r="24" spans="1:30" ht="13.5" customHeight="1" x14ac:dyDescent="0.15">
      <c r="A24" s="428"/>
      <c r="B24" s="456"/>
      <c r="C24" s="404"/>
      <c r="D24" s="405"/>
      <c r="E24" s="126"/>
      <c r="F24" s="404"/>
      <c r="G24" s="405"/>
      <c r="H24" s="126"/>
      <c r="I24" s="404"/>
      <c r="J24" s="405"/>
      <c r="K24" s="126"/>
      <c r="L24" s="131"/>
      <c r="M24" s="414"/>
      <c r="N24" s="415"/>
      <c r="O24" s="416"/>
      <c r="P24" s="111"/>
      <c r="Q24" s="131"/>
      <c r="R24" s="111"/>
      <c r="S24" s="414"/>
      <c r="T24" s="415"/>
      <c r="U24" s="416"/>
      <c r="V24" s="126"/>
      <c r="W24" s="492"/>
      <c r="X24" s="493"/>
      <c r="Y24" s="493"/>
      <c r="Z24" s="494"/>
    </row>
    <row r="25" spans="1:30" ht="13.5" customHeight="1" x14ac:dyDescent="0.15">
      <c r="A25" s="426"/>
      <c r="B25" s="454"/>
      <c r="C25" s="115"/>
      <c r="D25" s="117"/>
      <c r="E25" s="112"/>
      <c r="F25" s="115"/>
      <c r="G25" s="117"/>
      <c r="H25" s="112"/>
      <c r="I25" s="115"/>
      <c r="J25" s="117"/>
      <c r="K25" s="112"/>
      <c r="L25" s="112"/>
      <c r="M25" s="435"/>
      <c r="N25" s="436"/>
      <c r="O25" s="457"/>
      <c r="P25" s="112"/>
      <c r="Q25" s="112"/>
      <c r="R25" s="112"/>
      <c r="S25" s="435"/>
      <c r="T25" s="436"/>
      <c r="U25" s="117"/>
      <c r="V25" s="112"/>
      <c r="W25" s="479"/>
      <c r="X25" s="480"/>
      <c r="Y25" s="480"/>
      <c r="Z25" s="481"/>
    </row>
    <row r="26" spans="1:30" ht="13.5" customHeight="1" x14ac:dyDescent="0.15">
      <c r="A26" s="427"/>
      <c r="B26" s="455"/>
      <c r="C26" s="402"/>
      <c r="D26" s="403"/>
      <c r="E26" s="110"/>
      <c r="F26" s="402"/>
      <c r="G26" s="403"/>
      <c r="H26" s="110"/>
      <c r="I26" s="402"/>
      <c r="J26" s="403"/>
      <c r="K26" s="110"/>
      <c r="L26" s="110"/>
      <c r="M26" s="402"/>
      <c r="N26" s="412"/>
      <c r="O26" s="403"/>
      <c r="P26" s="110"/>
      <c r="Q26" s="110"/>
      <c r="R26" s="110"/>
      <c r="S26" s="400"/>
      <c r="T26" s="413"/>
      <c r="U26" s="124"/>
      <c r="V26" s="110"/>
      <c r="W26" s="479"/>
      <c r="X26" s="480"/>
      <c r="Y26" s="480"/>
      <c r="Z26" s="481"/>
    </row>
    <row r="27" spans="1:30" ht="13.5" customHeight="1" x14ac:dyDescent="0.15">
      <c r="A27" s="428"/>
      <c r="B27" s="456"/>
      <c r="C27" s="113"/>
      <c r="D27" s="123"/>
      <c r="E27" s="110"/>
      <c r="F27" s="113"/>
      <c r="G27" s="123"/>
      <c r="H27" s="110"/>
      <c r="I27" s="113"/>
      <c r="J27" s="123"/>
      <c r="K27" s="110"/>
      <c r="L27" s="110"/>
      <c r="M27" s="414"/>
      <c r="N27" s="415"/>
      <c r="O27" s="416"/>
      <c r="P27" s="111"/>
      <c r="Q27" s="110"/>
      <c r="R27" s="111"/>
      <c r="S27" s="510"/>
      <c r="T27" s="511"/>
      <c r="U27" s="118"/>
      <c r="V27" s="110"/>
      <c r="W27" s="487"/>
      <c r="X27" s="488"/>
      <c r="Y27" s="488"/>
      <c r="Z27" s="496"/>
    </row>
    <row r="28" spans="1:30" ht="13.5" customHeight="1" x14ac:dyDescent="0.15">
      <c r="A28" s="426"/>
      <c r="B28" s="454"/>
      <c r="C28" s="392"/>
      <c r="D28" s="393"/>
      <c r="E28" s="127"/>
      <c r="F28" s="392"/>
      <c r="G28" s="393"/>
      <c r="H28" s="127"/>
      <c r="I28" s="392"/>
      <c r="J28" s="393"/>
      <c r="K28" s="127"/>
      <c r="L28" s="130"/>
      <c r="M28" s="408"/>
      <c r="N28" s="409"/>
      <c r="O28" s="410"/>
      <c r="P28" s="109"/>
      <c r="Q28" s="130"/>
      <c r="R28" s="109"/>
      <c r="S28" s="392"/>
      <c r="T28" s="411"/>
      <c r="U28" s="117"/>
      <c r="V28" s="127"/>
      <c r="W28" s="479"/>
      <c r="X28" s="480"/>
      <c r="Y28" s="480"/>
      <c r="Z28" s="481"/>
    </row>
    <row r="29" spans="1:30" ht="13.5" customHeight="1" x14ac:dyDescent="0.15">
      <c r="A29" s="427"/>
      <c r="B29" s="455"/>
      <c r="C29" s="400"/>
      <c r="D29" s="401"/>
      <c r="E29" s="124"/>
      <c r="F29" s="400"/>
      <c r="G29" s="401"/>
      <c r="H29" s="124"/>
      <c r="I29" s="400"/>
      <c r="J29" s="401"/>
      <c r="K29" s="124"/>
      <c r="L29" s="129"/>
      <c r="M29" s="402"/>
      <c r="N29" s="412"/>
      <c r="O29" s="403"/>
      <c r="P29" s="110"/>
      <c r="Q29" s="129"/>
      <c r="R29" s="110"/>
      <c r="S29" s="400"/>
      <c r="T29" s="413"/>
      <c r="U29" s="124"/>
      <c r="V29" s="124"/>
      <c r="W29" s="459" t="s">
        <v>83</v>
      </c>
      <c r="X29" s="460"/>
      <c r="Y29" s="460"/>
      <c r="Z29" s="461"/>
    </row>
    <row r="30" spans="1:30" ht="13.5" customHeight="1" x14ac:dyDescent="0.15">
      <c r="A30" s="428"/>
      <c r="B30" s="456"/>
      <c r="C30" s="404"/>
      <c r="D30" s="405"/>
      <c r="E30" s="126"/>
      <c r="F30" s="404"/>
      <c r="G30" s="405"/>
      <c r="H30" s="126"/>
      <c r="I30" s="404"/>
      <c r="J30" s="405"/>
      <c r="K30" s="126"/>
      <c r="L30" s="131"/>
      <c r="M30" s="414"/>
      <c r="N30" s="415"/>
      <c r="O30" s="416"/>
      <c r="P30" s="111"/>
      <c r="Q30" s="131"/>
      <c r="R30" s="111"/>
      <c r="S30" s="414"/>
      <c r="T30" s="415"/>
      <c r="U30" s="416"/>
      <c r="V30" s="126"/>
      <c r="W30" s="459" t="s">
        <v>84</v>
      </c>
      <c r="X30" s="460"/>
      <c r="Y30" s="460"/>
      <c r="Z30" s="461"/>
    </row>
    <row r="31" spans="1:30" ht="13.5" customHeight="1" x14ac:dyDescent="0.15">
      <c r="A31" s="500"/>
      <c r="B31" s="454"/>
      <c r="C31" s="115"/>
      <c r="D31" s="117"/>
      <c r="E31" s="112"/>
      <c r="F31" s="115"/>
      <c r="G31" s="117"/>
      <c r="H31" s="112"/>
      <c r="I31" s="115"/>
      <c r="J31" s="117"/>
      <c r="K31" s="112"/>
      <c r="L31" s="112"/>
      <c r="M31" s="435"/>
      <c r="N31" s="436"/>
      <c r="O31" s="457"/>
      <c r="P31" s="112"/>
      <c r="Q31" s="112"/>
      <c r="R31" s="112"/>
      <c r="S31" s="435"/>
      <c r="T31" s="436"/>
      <c r="U31" s="117"/>
      <c r="V31" s="116"/>
      <c r="W31" s="459"/>
      <c r="X31" s="460"/>
      <c r="Y31" s="460"/>
      <c r="Z31" s="461"/>
    </row>
    <row r="32" spans="1:30" ht="13.5" customHeight="1" x14ac:dyDescent="0.15">
      <c r="A32" s="501"/>
      <c r="B32" s="455"/>
      <c r="C32" s="402"/>
      <c r="D32" s="403"/>
      <c r="E32" s="110"/>
      <c r="F32" s="402"/>
      <c r="G32" s="403"/>
      <c r="H32" s="110"/>
      <c r="I32" s="402"/>
      <c r="J32" s="403"/>
      <c r="K32" s="110"/>
      <c r="L32" s="110"/>
      <c r="M32" s="402"/>
      <c r="N32" s="412"/>
      <c r="O32" s="403"/>
      <c r="P32" s="110"/>
      <c r="Q32" s="110"/>
      <c r="R32" s="110"/>
      <c r="S32" s="400"/>
      <c r="T32" s="413"/>
      <c r="U32" s="124"/>
      <c r="V32" s="110"/>
      <c r="W32" s="77"/>
      <c r="X32" s="458"/>
      <c r="Y32" s="458"/>
      <c r="Z32" s="78"/>
    </row>
    <row r="33" spans="1:26" ht="13.5" customHeight="1" x14ac:dyDescent="0.15">
      <c r="A33" s="502"/>
      <c r="B33" s="456"/>
      <c r="C33" s="113"/>
      <c r="D33" s="123"/>
      <c r="E33" s="110"/>
      <c r="F33" s="113"/>
      <c r="G33" s="123"/>
      <c r="H33" s="110"/>
      <c r="I33" s="113"/>
      <c r="J33" s="123"/>
      <c r="K33" s="110"/>
      <c r="L33" s="110"/>
      <c r="M33" s="414"/>
      <c r="N33" s="415"/>
      <c r="O33" s="416"/>
      <c r="P33" s="110"/>
      <c r="Q33" s="110"/>
      <c r="R33" s="110"/>
      <c r="S33" s="510"/>
      <c r="T33" s="511"/>
      <c r="U33" s="118"/>
      <c r="V33" s="110"/>
      <c r="W33" s="419"/>
      <c r="X33" s="388"/>
      <c r="Y33" s="388"/>
      <c r="Z33" s="420"/>
    </row>
    <row r="34" spans="1:26" ht="13.5" customHeight="1" x14ac:dyDescent="0.15">
      <c r="A34" s="426"/>
      <c r="B34" s="454"/>
      <c r="C34" s="392"/>
      <c r="D34" s="393"/>
      <c r="E34" s="127"/>
      <c r="F34" s="392"/>
      <c r="G34" s="393"/>
      <c r="H34" s="121"/>
      <c r="I34" s="392"/>
      <c r="J34" s="393"/>
      <c r="K34" s="127"/>
      <c r="L34" s="130"/>
      <c r="M34" s="408"/>
      <c r="N34" s="409"/>
      <c r="O34" s="410"/>
      <c r="P34" s="109"/>
      <c r="Q34" s="130"/>
      <c r="R34" s="109"/>
      <c r="S34" s="392"/>
      <c r="T34" s="411"/>
      <c r="U34" s="117"/>
      <c r="V34" s="122"/>
      <c r="W34" s="398"/>
      <c r="X34" s="389"/>
      <c r="Y34" s="389"/>
      <c r="Z34" s="399"/>
    </row>
    <row r="35" spans="1:26" ht="13.5" customHeight="1" x14ac:dyDescent="0.15">
      <c r="A35" s="427"/>
      <c r="B35" s="455"/>
      <c r="C35" s="400"/>
      <c r="D35" s="401"/>
      <c r="E35" s="124"/>
      <c r="F35" s="400"/>
      <c r="G35" s="401"/>
      <c r="H35" s="119"/>
      <c r="I35" s="400"/>
      <c r="J35" s="401"/>
      <c r="K35" s="124"/>
      <c r="L35" s="129"/>
      <c r="M35" s="402"/>
      <c r="N35" s="412"/>
      <c r="O35" s="403"/>
      <c r="P35" s="110"/>
      <c r="Q35" s="129"/>
      <c r="R35" s="110"/>
      <c r="S35" s="400"/>
      <c r="T35" s="413"/>
      <c r="U35" s="124"/>
      <c r="V35" s="120"/>
      <c r="W35" s="398"/>
      <c r="X35" s="389"/>
      <c r="Y35" s="389"/>
      <c r="Z35" s="399"/>
    </row>
    <row r="36" spans="1:26" ht="13.5" customHeight="1" x14ac:dyDescent="0.15">
      <c r="A36" s="428"/>
      <c r="B36" s="456"/>
      <c r="C36" s="404"/>
      <c r="D36" s="405"/>
      <c r="E36" s="126"/>
      <c r="F36" s="404"/>
      <c r="G36" s="405"/>
      <c r="H36" s="125"/>
      <c r="I36" s="404"/>
      <c r="J36" s="405"/>
      <c r="K36" s="126"/>
      <c r="L36" s="131"/>
      <c r="M36" s="414"/>
      <c r="N36" s="415"/>
      <c r="O36" s="416"/>
      <c r="P36" s="111"/>
      <c r="Q36" s="131"/>
      <c r="R36" s="111"/>
      <c r="S36" s="414"/>
      <c r="T36" s="415"/>
      <c r="U36" s="416"/>
      <c r="V36" s="114"/>
      <c r="W36" s="532"/>
      <c r="X36" s="390"/>
      <c r="Y36" s="390"/>
      <c r="Z36" s="533"/>
    </row>
    <row r="37" spans="1:26" ht="13.5" customHeight="1" x14ac:dyDescent="0.15">
      <c r="A37" s="426"/>
      <c r="B37" s="454"/>
      <c r="C37" s="270"/>
      <c r="D37" s="117"/>
      <c r="E37" s="112"/>
      <c r="F37" s="115"/>
      <c r="G37" s="117"/>
      <c r="H37" s="115"/>
      <c r="I37" s="115"/>
      <c r="J37" s="117"/>
      <c r="K37" s="117"/>
      <c r="L37" s="128"/>
      <c r="M37" s="435"/>
      <c r="N37" s="436"/>
      <c r="O37" s="457"/>
      <c r="P37" s="112"/>
      <c r="Q37" s="128"/>
      <c r="R37" s="112"/>
      <c r="S37" s="435"/>
      <c r="T37" s="436"/>
      <c r="U37" s="117"/>
      <c r="V37" s="116"/>
      <c r="W37" s="398"/>
      <c r="X37" s="389"/>
      <c r="Y37" s="389"/>
      <c r="Z37" s="399"/>
    </row>
    <row r="38" spans="1:26" ht="13.5" customHeight="1" x14ac:dyDescent="0.15">
      <c r="A38" s="427"/>
      <c r="B38" s="455"/>
      <c r="C38" s="402"/>
      <c r="D38" s="403"/>
      <c r="E38" s="110"/>
      <c r="F38" s="402"/>
      <c r="G38" s="403"/>
      <c r="H38" s="119"/>
      <c r="I38" s="402"/>
      <c r="J38" s="403"/>
      <c r="K38" s="124"/>
      <c r="L38" s="129"/>
      <c r="M38" s="402"/>
      <c r="N38" s="412"/>
      <c r="O38" s="403"/>
      <c r="P38" s="110"/>
      <c r="Q38" s="129"/>
      <c r="R38" s="110"/>
      <c r="S38" s="400"/>
      <c r="T38" s="413"/>
      <c r="U38" s="124"/>
      <c r="V38" s="120"/>
      <c r="W38" s="398"/>
      <c r="X38" s="389"/>
      <c r="Y38" s="389"/>
      <c r="Z38" s="399"/>
    </row>
    <row r="39" spans="1:26" ht="13.5" customHeight="1" x14ac:dyDescent="0.15">
      <c r="A39" s="428"/>
      <c r="B39" s="456"/>
      <c r="C39" s="113"/>
      <c r="D39" s="123"/>
      <c r="E39" s="110"/>
      <c r="F39" s="113"/>
      <c r="G39" s="123"/>
      <c r="H39" s="119"/>
      <c r="I39" s="113"/>
      <c r="J39" s="123"/>
      <c r="K39" s="126"/>
      <c r="L39" s="131"/>
      <c r="M39" s="414"/>
      <c r="N39" s="415"/>
      <c r="O39" s="416"/>
      <c r="P39" s="111"/>
      <c r="Q39" s="131"/>
      <c r="R39" s="111"/>
      <c r="S39" s="510"/>
      <c r="T39" s="511"/>
      <c r="U39" s="118"/>
      <c r="V39" s="110"/>
      <c r="W39" s="398"/>
      <c r="X39" s="389"/>
      <c r="Y39" s="389"/>
      <c r="Z39" s="399"/>
    </row>
    <row r="40" spans="1:26" ht="13.5" customHeight="1" x14ac:dyDescent="0.15">
      <c r="A40" s="426"/>
      <c r="B40" s="454"/>
      <c r="C40" s="392" t="s">
        <v>223</v>
      </c>
      <c r="D40" s="393"/>
      <c r="E40" s="127"/>
      <c r="F40" s="392"/>
      <c r="G40" s="393"/>
      <c r="H40" s="121"/>
      <c r="I40" s="392"/>
      <c r="J40" s="393"/>
      <c r="K40" s="127"/>
      <c r="L40" s="130"/>
      <c r="M40" s="408"/>
      <c r="N40" s="409"/>
      <c r="O40" s="410"/>
      <c r="P40" s="109"/>
      <c r="Q40" s="130"/>
      <c r="R40" s="109"/>
      <c r="S40" s="392"/>
      <c r="T40" s="411"/>
      <c r="U40" s="117"/>
      <c r="V40" s="122"/>
      <c r="W40" s="398"/>
      <c r="X40" s="389"/>
      <c r="Y40" s="389"/>
      <c r="Z40" s="399"/>
    </row>
    <row r="41" spans="1:26" ht="13.5" customHeight="1" x14ac:dyDescent="0.15">
      <c r="A41" s="427"/>
      <c r="B41" s="455"/>
      <c r="C41" s="400" t="s">
        <v>223</v>
      </c>
      <c r="D41" s="401"/>
      <c r="E41" s="124"/>
      <c r="F41" s="400"/>
      <c r="G41" s="401"/>
      <c r="H41" s="119"/>
      <c r="I41" s="400"/>
      <c r="J41" s="401"/>
      <c r="K41" s="124"/>
      <c r="L41" s="129"/>
      <c r="M41" s="402"/>
      <c r="N41" s="412"/>
      <c r="O41" s="403"/>
      <c r="P41" s="110"/>
      <c r="Q41" s="129"/>
      <c r="R41" s="110"/>
      <c r="S41" s="400"/>
      <c r="T41" s="413"/>
      <c r="U41" s="124"/>
      <c r="V41" s="120"/>
      <c r="W41" s="398"/>
      <c r="X41" s="389"/>
      <c r="Y41" s="389"/>
      <c r="Z41" s="399"/>
    </row>
    <row r="42" spans="1:26" ht="13.5" customHeight="1" x14ac:dyDescent="0.15">
      <c r="A42" s="428"/>
      <c r="B42" s="456"/>
      <c r="C42" s="404"/>
      <c r="D42" s="405"/>
      <c r="E42" s="126"/>
      <c r="F42" s="404"/>
      <c r="G42" s="405"/>
      <c r="H42" s="125"/>
      <c r="I42" s="404"/>
      <c r="J42" s="405"/>
      <c r="K42" s="126"/>
      <c r="L42" s="131"/>
      <c r="M42" s="414"/>
      <c r="N42" s="415"/>
      <c r="O42" s="416"/>
      <c r="P42" s="111"/>
      <c r="Q42" s="131"/>
      <c r="R42" s="111"/>
      <c r="S42" s="414"/>
      <c r="T42" s="415"/>
      <c r="U42" s="416"/>
      <c r="V42" s="114"/>
      <c r="W42" s="398"/>
      <c r="X42" s="389"/>
      <c r="Y42" s="389"/>
      <c r="Z42" s="399"/>
    </row>
    <row r="43" spans="1:26" ht="13.5" customHeight="1" x14ac:dyDescent="0.15">
      <c r="A43" s="426"/>
      <c r="B43" s="454"/>
      <c r="C43" s="392"/>
      <c r="D43" s="393"/>
      <c r="E43" s="127"/>
      <c r="F43" s="392"/>
      <c r="G43" s="393"/>
      <c r="H43" s="121"/>
      <c r="I43" s="392"/>
      <c r="J43" s="393"/>
      <c r="K43" s="127"/>
      <c r="L43" s="130"/>
      <c r="M43" s="408"/>
      <c r="N43" s="409"/>
      <c r="O43" s="410"/>
      <c r="P43" s="109"/>
      <c r="Q43" s="130"/>
      <c r="R43" s="109"/>
      <c r="S43" s="392"/>
      <c r="T43" s="411"/>
      <c r="U43" s="117"/>
      <c r="V43" s="122"/>
      <c r="W43" s="398"/>
      <c r="X43" s="389"/>
      <c r="Y43" s="389"/>
      <c r="Z43" s="399"/>
    </row>
    <row r="44" spans="1:26" ht="13.5" customHeight="1" x14ac:dyDescent="0.15">
      <c r="A44" s="427"/>
      <c r="B44" s="455"/>
      <c r="C44" s="400"/>
      <c r="D44" s="401"/>
      <c r="E44" s="124"/>
      <c r="F44" s="400"/>
      <c r="G44" s="401"/>
      <c r="H44" s="119"/>
      <c r="I44" s="400"/>
      <c r="J44" s="401"/>
      <c r="K44" s="124"/>
      <c r="L44" s="129"/>
      <c r="M44" s="402"/>
      <c r="N44" s="412"/>
      <c r="O44" s="403"/>
      <c r="P44" s="110"/>
      <c r="Q44" s="129"/>
      <c r="R44" s="110"/>
      <c r="S44" s="400"/>
      <c r="T44" s="413"/>
      <c r="U44" s="124"/>
      <c r="V44" s="120"/>
      <c r="W44" s="398"/>
      <c r="X44" s="389"/>
      <c r="Y44" s="389"/>
      <c r="Z44" s="399"/>
    </row>
    <row r="45" spans="1:26" ht="13.5" customHeight="1" x14ac:dyDescent="0.15">
      <c r="A45" s="428"/>
      <c r="B45" s="456"/>
      <c r="C45" s="404"/>
      <c r="D45" s="405"/>
      <c r="E45" s="126"/>
      <c r="F45" s="404"/>
      <c r="G45" s="405"/>
      <c r="H45" s="125"/>
      <c r="I45" s="404"/>
      <c r="J45" s="405"/>
      <c r="K45" s="126"/>
      <c r="L45" s="131"/>
      <c r="M45" s="414"/>
      <c r="N45" s="415"/>
      <c r="O45" s="416"/>
      <c r="P45" s="111"/>
      <c r="Q45" s="131"/>
      <c r="R45" s="111"/>
      <c r="S45" s="414"/>
      <c r="T45" s="415"/>
      <c r="U45" s="416"/>
      <c r="V45" s="114"/>
      <c r="W45" s="432"/>
      <c r="X45" s="433"/>
      <c r="Y45" s="433"/>
      <c r="Z45" s="434"/>
    </row>
    <row r="46" spans="1:26" ht="13.5" customHeight="1" x14ac:dyDescent="0.15">
      <c r="A46" s="512"/>
      <c r="B46" s="454"/>
      <c r="C46" s="392"/>
      <c r="D46" s="393"/>
      <c r="E46" s="127"/>
      <c r="F46" s="392"/>
      <c r="G46" s="393"/>
      <c r="H46" s="121"/>
      <c r="I46" s="392"/>
      <c r="J46" s="393"/>
      <c r="K46" s="127"/>
      <c r="L46" s="130"/>
      <c r="M46" s="408"/>
      <c r="N46" s="409"/>
      <c r="O46" s="410"/>
      <c r="P46" s="109"/>
      <c r="Q46" s="130"/>
      <c r="R46" s="109"/>
      <c r="S46" s="392"/>
      <c r="T46" s="411"/>
      <c r="U46" s="117"/>
      <c r="V46" s="122"/>
      <c r="W46" s="419"/>
      <c r="X46" s="388"/>
      <c r="Y46" s="388"/>
      <c r="Z46" s="420"/>
    </row>
    <row r="47" spans="1:26" ht="13.5" customHeight="1" x14ac:dyDescent="0.15">
      <c r="A47" s="513"/>
      <c r="B47" s="455"/>
      <c r="C47" s="400"/>
      <c r="D47" s="401"/>
      <c r="E47" s="124"/>
      <c r="F47" s="400"/>
      <c r="G47" s="401"/>
      <c r="H47" s="119"/>
      <c r="I47" s="400"/>
      <c r="J47" s="401"/>
      <c r="K47" s="124"/>
      <c r="L47" s="129"/>
      <c r="M47" s="402"/>
      <c r="N47" s="412"/>
      <c r="O47" s="403"/>
      <c r="P47" s="110"/>
      <c r="Q47" s="129"/>
      <c r="R47" s="110"/>
      <c r="S47" s="400"/>
      <c r="T47" s="413"/>
      <c r="U47" s="124"/>
      <c r="V47" s="120"/>
      <c r="W47" s="419"/>
      <c r="X47" s="388"/>
      <c r="Y47" s="388"/>
      <c r="Z47" s="420"/>
    </row>
    <row r="48" spans="1:26" ht="13.5" customHeight="1" x14ac:dyDescent="0.15">
      <c r="A48" s="514"/>
      <c r="B48" s="456"/>
      <c r="C48" s="404"/>
      <c r="D48" s="405"/>
      <c r="E48" s="126"/>
      <c r="F48" s="404"/>
      <c r="G48" s="405"/>
      <c r="H48" s="125"/>
      <c r="I48" s="404"/>
      <c r="J48" s="405"/>
      <c r="K48" s="126"/>
      <c r="L48" s="131"/>
      <c r="M48" s="414"/>
      <c r="N48" s="415"/>
      <c r="O48" s="416"/>
      <c r="P48" s="111"/>
      <c r="Q48" s="131"/>
      <c r="R48" s="111"/>
      <c r="S48" s="414"/>
      <c r="T48" s="415"/>
      <c r="U48" s="416"/>
      <c r="V48" s="114"/>
      <c r="W48" s="419"/>
      <c r="X48" s="388"/>
      <c r="Y48" s="388"/>
      <c r="Z48" s="420"/>
    </row>
    <row r="49" spans="1:30" ht="13.5" customHeight="1" x14ac:dyDescent="0.15">
      <c r="A49" s="426"/>
      <c r="B49" s="454"/>
      <c r="C49" s="392"/>
      <c r="D49" s="393"/>
      <c r="E49" s="127"/>
      <c r="F49" s="392"/>
      <c r="G49" s="393"/>
      <c r="H49" s="121"/>
      <c r="I49" s="392"/>
      <c r="J49" s="393"/>
      <c r="K49" s="127"/>
      <c r="L49" s="130"/>
      <c r="M49" s="408"/>
      <c r="N49" s="409"/>
      <c r="O49" s="410"/>
      <c r="P49" s="109"/>
      <c r="Q49" s="130"/>
      <c r="R49" s="109"/>
      <c r="S49" s="392"/>
      <c r="T49" s="411"/>
      <c r="U49" s="117"/>
      <c r="V49" s="122"/>
      <c r="W49" s="419"/>
      <c r="X49" s="388"/>
      <c r="Y49" s="388"/>
      <c r="Z49" s="420"/>
    </row>
    <row r="50" spans="1:30" ht="13.5" customHeight="1" x14ac:dyDescent="0.15">
      <c r="A50" s="427"/>
      <c r="B50" s="455"/>
      <c r="C50" s="400"/>
      <c r="D50" s="401"/>
      <c r="E50" s="124"/>
      <c r="F50" s="400"/>
      <c r="G50" s="401"/>
      <c r="H50" s="119"/>
      <c r="I50" s="400"/>
      <c r="J50" s="401"/>
      <c r="K50" s="124"/>
      <c r="L50" s="129"/>
      <c r="M50" s="402"/>
      <c r="N50" s="412"/>
      <c r="O50" s="403"/>
      <c r="P50" s="110"/>
      <c r="Q50" s="129"/>
      <c r="R50" s="110"/>
      <c r="S50" s="400"/>
      <c r="T50" s="413"/>
      <c r="U50" s="124"/>
      <c r="V50" s="120"/>
      <c r="W50" s="419"/>
      <c r="X50" s="388"/>
      <c r="Y50" s="388"/>
      <c r="Z50" s="420"/>
    </row>
    <row r="51" spans="1:30" ht="13.5" customHeight="1" x14ac:dyDescent="0.15">
      <c r="A51" s="428"/>
      <c r="B51" s="456"/>
      <c r="C51" s="404"/>
      <c r="D51" s="405"/>
      <c r="E51" s="126"/>
      <c r="F51" s="404"/>
      <c r="G51" s="405"/>
      <c r="H51" s="125"/>
      <c r="I51" s="404"/>
      <c r="J51" s="405"/>
      <c r="K51" s="126"/>
      <c r="L51" s="131"/>
      <c r="M51" s="414"/>
      <c r="N51" s="415"/>
      <c r="O51" s="416"/>
      <c r="P51" s="111"/>
      <c r="Q51" s="131"/>
      <c r="R51" s="111"/>
      <c r="S51" s="414"/>
      <c r="T51" s="415"/>
      <c r="U51" s="416"/>
      <c r="V51" s="114"/>
      <c r="W51" s="421"/>
      <c r="X51" s="422"/>
      <c r="Y51" s="422"/>
      <c r="Z51" s="423"/>
    </row>
    <row r="52" spans="1:30" ht="13.5" customHeight="1" x14ac:dyDescent="0.15">
      <c r="A52" s="426"/>
      <c r="B52" s="454"/>
      <c r="C52" s="392"/>
      <c r="D52" s="393"/>
      <c r="E52" s="127"/>
      <c r="F52" s="392"/>
      <c r="G52" s="393"/>
      <c r="H52" s="121"/>
      <c r="I52" s="392"/>
      <c r="J52" s="393"/>
      <c r="K52" s="127"/>
      <c r="L52" s="130"/>
      <c r="M52" s="408"/>
      <c r="N52" s="409"/>
      <c r="O52" s="410"/>
      <c r="P52" s="109"/>
      <c r="Q52" s="130"/>
      <c r="R52" s="109"/>
      <c r="S52" s="392"/>
      <c r="T52" s="411"/>
      <c r="U52" s="117"/>
      <c r="V52" s="122"/>
      <c r="W52" s="398"/>
      <c r="X52" s="389"/>
      <c r="Y52" s="389"/>
      <c r="Z52" s="399"/>
    </row>
    <row r="53" spans="1:30" ht="13.5" customHeight="1" x14ac:dyDescent="0.15">
      <c r="A53" s="427"/>
      <c r="B53" s="455"/>
      <c r="C53" s="400"/>
      <c r="D53" s="401"/>
      <c r="E53" s="124"/>
      <c r="F53" s="400"/>
      <c r="G53" s="401"/>
      <c r="H53" s="119"/>
      <c r="I53" s="400"/>
      <c r="J53" s="401"/>
      <c r="K53" s="124"/>
      <c r="L53" s="129"/>
      <c r="M53" s="402"/>
      <c r="N53" s="412"/>
      <c r="O53" s="403"/>
      <c r="P53" s="110"/>
      <c r="Q53" s="129"/>
      <c r="R53" s="110"/>
      <c r="S53" s="400"/>
      <c r="T53" s="413"/>
      <c r="U53" s="124"/>
      <c r="V53" s="120"/>
      <c r="W53" s="398"/>
      <c r="X53" s="389"/>
      <c r="Y53" s="389"/>
      <c r="Z53" s="399"/>
    </row>
    <row r="54" spans="1:30" ht="13.5" customHeight="1" x14ac:dyDescent="0.15">
      <c r="A54" s="428"/>
      <c r="B54" s="456"/>
      <c r="C54" s="404"/>
      <c r="D54" s="405"/>
      <c r="E54" s="126"/>
      <c r="F54" s="404"/>
      <c r="G54" s="405"/>
      <c r="H54" s="125"/>
      <c r="I54" s="404"/>
      <c r="J54" s="405"/>
      <c r="K54" s="126"/>
      <c r="L54" s="131"/>
      <c r="M54" s="414"/>
      <c r="N54" s="415"/>
      <c r="O54" s="416"/>
      <c r="P54" s="111"/>
      <c r="Q54" s="131"/>
      <c r="R54" s="111"/>
      <c r="S54" s="414"/>
      <c r="T54" s="415"/>
      <c r="U54" s="416"/>
      <c r="V54" s="114"/>
      <c r="W54" s="398"/>
      <c r="X54" s="389"/>
      <c r="Y54" s="389"/>
      <c r="Z54" s="399"/>
    </row>
    <row r="55" spans="1:30" ht="13.5" customHeight="1" x14ac:dyDescent="0.15">
      <c r="A55" s="426"/>
      <c r="B55" s="454"/>
      <c r="C55" s="392"/>
      <c r="D55" s="393"/>
      <c r="E55" s="127"/>
      <c r="F55" s="392"/>
      <c r="G55" s="393"/>
      <c r="H55" s="121"/>
      <c r="I55" s="392"/>
      <c r="J55" s="393"/>
      <c r="K55" s="127"/>
      <c r="L55" s="130"/>
      <c r="M55" s="408"/>
      <c r="N55" s="409"/>
      <c r="O55" s="410"/>
      <c r="P55" s="109"/>
      <c r="Q55" s="130"/>
      <c r="R55" s="109"/>
      <c r="S55" s="392"/>
      <c r="T55" s="411"/>
      <c r="U55" s="117"/>
      <c r="V55" s="122"/>
      <c r="W55" s="398"/>
      <c r="X55" s="389"/>
      <c r="Y55" s="389"/>
      <c r="Z55" s="399"/>
    </row>
    <row r="56" spans="1:30" ht="13.5" customHeight="1" x14ac:dyDescent="0.15">
      <c r="A56" s="427"/>
      <c r="B56" s="455"/>
      <c r="C56" s="400"/>
      <c r="D56" s="401"/>
      <c r="E56" s="124"/>
      <c r="F56" s="400"/>
      <c r="G56" s="401"/>
      <c r="H56" s="119"/>
      <c r="I56" s="400"/>
      <c r="J56" s="401"/>
      <c r="K56" s="124"/>
      <c r="L56" s="129"/>
      <c r="M56" s="402"/>
      <c r="N56" s="412"/>
      <c r="O56" s="403"/>
      <c r="P56" s="110"/>
      <c r="Q56" s="129"/>
      <c r="R56" s="110"/>
      <c r="S56" s="400"/>
      <c r="T56" s="413"/>
      <c r="U56" s="124"/>
      <c r="V56" s="120"/>
      <c r="W56" s="398"/>
      <c r="X56" s="389"/>
      <c r="Y56" s="389"/>
      <c r="Z56" s="399"/>
    </row>
    <row r="57" spans="1:30" ht="13.15" customHeight="1" x14ac:dyDescent="0.15">
      <c r="A57" s="428"/>
      <c r="B57" s="456"/>
      <c r="C57" s="404"/>
      <c r="D57" s="405"/>
      <c r="E57" s="126"/>
      <c r="F57" s="404"/>
      <c r="G57" s="405"/>
      <c r="H57" s="125"/>
      <c r="I57" s="404"/>
      <c r="J57" s="405"/>
      <c r="K57" s="126"/>
      <c r="L57" s="131"/>
      <c r="M57" s="414"/>
      <c r="N57" s="415"/>
      <c r="O57" s="416"/>
      <c r="P57" s="111"/>
      <c r="Q57" s="131"/>
      <c r="R57" s="111"/>
      <c r="S57" s="414"/>
      <c r="T57" s="415"/>
      <c r="U57" s="416"/>
      <c r="V57" s="114"/>
      <c r="W57" s="398"/>
      <c r="X57" s="389"/>
      <c r="Y57" s="389"/>
      <c r="Z57" s="399"/>
    </row>
    <row r="58" spans="1:30" ht="13.5" customHeight="1" x14ac:dyDescent="0.15">
      <c r="A58" s="429" t="s">
        <v>20</v>
      </c>
      <c r="B58" s="83"/>
      <c r="C58" s="115"/>
      <c r="D58" s="117" t="s">
        <v>86</v>
      </c>
      <c r="E58" s="112"/>
      <c r="F58" s="115"/>
      <c r="G58" s="117" t="s">
        <v>86</v>
      </c>
      <c r="H58" s="112"/>
      <c r="I58" s="115"/>
      <c r="J58" s="117" t="s">
        <v>86</v>
      </c>
      <c r="K58" s="112"/>
      <c r="L58" s="112"/>
      <c r="M58" s="435"/>
      <c r="N58" s="436"/>
      <c r="O58" s="457"/>
      <c r="P58" s="112"/>
      <c r="Q58" s="112"/>
      <c r="R58" s="112"/>
      <c r="S58" s="435"/>
      <c r="T58" s="436"/>
      <c r="U58" s="117" t="s">
        <v>86</v>
      </c>
      <c r="V58" s="116"/>
      <c r="W58" s="432" t="str">
        <f>IF(W59="",IF(W60="","","翌年度以降欄内数"),"翌年度以降欄内数")</f>
        <v/>
      </c>
      <c r="X58" s="433"/>
      <c r="Y58" s="433"/>
      <c r="Z58" s="434"/>
    </row>
    <row r="59" spans="1:30" ht="13.5" customHeight="1" x14ac:dyDescent="0.15">
      <c r="A59" s="430"/>
      <c r="B59" s="84"/>
      <c r="C59" s="402"/>
      <c r="D59" s="403"/>
      <c r="E59" s="110"/>
      <c r="F59" s="402"/>
      <c r="G59" s="403"/>
      <c r="H59" s="119"/>
      <c r="I59" s="402"/>
      <c r="J59" s="403"/>
      <c r="K59" s="110"/>
      <c r="L59" s="110"/>
      <c r="M59" s="402"/>
      <c r="N59" s="412"/>
      <c r="O59" s="403"/>
      <c r="P59" s="119"/>
      <c r="Q59" s="110"/>
      <c r="R59" s="124"/>
      <c r="S59" s="400"/>
      <c r="T59" s="413"/>
      <c r="U59" s="124"/>
      <c r="V59" s="120"/>
      <c r="W59" s="419" t="str">
        <f>IF(V58="","","[ ]:18年度繰越分")</f>
        <v/>
      </c>
      <c r="X59" s="388"/>
      <c r="Y59" s="388"/>
      <c r="Z59" s="420"/>
    </row>
    <row r="60" spans="1:30" ht="13.5" customHeight="1" x14ac:dyDescent="0.15">
      <c r="A60" s="431"/>
      <c r="B60" s="85"/>
      <c r="C60" s="113">
        <v>1</v>
      </c>
      <c r="D60" s="123"/>
      <c r="E60" s="111">
        <f>E15+E33</f>
        <v>0</v>
      </c>
      <c r="F60" s="113">
        <v>1</v>
      </c>
      <c r="G60" s="123"/>
      <c r="H60" s="111">
        <f>H15+H33</f>
        <v>0</v>
      </c>
      <c r="I60" s="113">
        <v>1</v>
      </c>
      <c r="J60" s="123"/>
      <c r="K60" s="111">
        <f>K15+K33</f>
        <v>0</v>
      </c>
      <c r="L60" s="111">
        <f>L15+L33</f>
        <v>0</v>
      </c>
      <c r="M60" s="414"/>
      <c r="N60" s="415"/>
      <c r="O60" s="416"/>
      <c r="P60" s="111"/>
      <c r="Q60" s="111">
        <f>Q15+Q33</f>
        <v>0</v>
      </c>
      <c r="R60" s="111"/>
      <c r="S60" s="510">
        <v>1</v>
      </c>
      <c r="T60" s="511"/>
      <c r="U60" s="118"/>
      <c r="V60" s="110">
        <f>E60-H60-K60</f>
        <v>0</v>
      </c>
      <c r="W60" s="419" t="str">
        <f>IF(V59="","","&lt; &gt;:15年度国債分")</f>
        <v/>
      </c>
      <c r="X60" s="388"/>
      <c r="Y60" s="388"/>
      <c r="Z60" s="420"/>
    </row>
    <row r="61" spans="1:30" s="88" customFormat="1" ht="13.5" hidden="1" customHeight="1" x14ac:dyDescent="0.15">
      <c r="A61" s="429"/>
      <c r="B61" s="84"/>
      <c r="C61" s="394"/>
      <c r="D61" s="395"/>
      <c r="E61" s="60"/>
      <c r="F61" s="394"/>
      <c r="G61" s="395"/>
      <c r="H61" s="61"/>
      <c r="I61" s="394"/>
      <c r="J61" s="395"/>
      <c r="K61" s="60"/>
      <c r="L61" s="60"/>
      <c r="M61" s="518"/>
      <c r="N61" s="519"/>
      <c r="O61" s="520"/>
      <c r="P61" s="60"/>
      <c r="Q61" s="60"/>
      <c r="R61" s="60"/>
      <c r="S61" s="394"/>
      <c r="T61" s="417"/>
      <c r="U61" s="59"/>
      <c r="V61" s="63"/>
      <c r="W61" s="86"/>
      <c r="X61" s="388"/>
      <c r="Y61" s="388"/>
      <c r="Z61" s="87"/>
      <c r="AA61" s="54"/>
      <c r="AB61" s="54"/>
      <c r="AC61" s="54"/>
      <c r="AD61" s="54"/>
    </row>
    <row r="62" spans="1:30" s="88" customFormat="1" ht="13.5" hidden="1" customHeight="1" x14ac:dyDescent="0.15">
      <c r="A62" s="430"/>
      <c r="B62" s="84"/>
      <c r="C62" s="396"/>
      <c r="D62" s="397"/>
      <c r="E62" s="60"/>
      <c r="F62" s="396"/>
      <c r="G62" s="397"/>
      <c r="H62" s="61"/>
      <c r="I62" s="396"/>
      <c r="J62" s="397"/>
      <c r="K62" s="60"/>
      <c r="L62" s="60"/>
      <c r="M62" s="521"/>
      <c r="N62" s="522"/>
      <c r="O62" s="523"/>
      <c r="P62" s="60"/>
      <c r="Q62" s="60"/>
      <c r="R62" s="60"/>
      <c r="S62" s="396"/>
      <c r="T62" s="418"/>
      <c r="U62" s="62"/>
      <c r="V62" s="63"/>
      <c r="W62" s="86"/>
      <c r="X62" s="388"/>
      <c r="Y62" s="388"/>
      <c r="Z62" s="87"/>
      <c r="AA62" s="54"/>
      <c r="AB62" s="54"/>
      <c r="AC62" s="54"/>
      <c r="AD62" s="54"/>
    </row>
    <row r="63" spans="1:30" s="88" customFormat="1" ht="13.5" hidden="1" customHeight="1" x14ac:dyDescent="0.15">
      <c r="A63" s="431"/>
      <c r="B63" s="85"/>
      <c r="C63" s="406"/>
      <c r="D63" s="407"/>
      <c r="E63" s="60"/>
      <c r="F63" s="406"/>
      <c r="G63" s="407"/>
      <c r="H63" s="61"/>
      <c r="I63" s="406"/>
      <c r="J63" s="407"/>
      <c r="K63" s="60"/>
      <c r="L63" s="60"/>
      <c r="M63" s="515"/>
      <c r="N63" s="516"/>
      <c r="O63" s="517"/>
      <c r="P63" s="60"/>
      <c r="Q63" s="60"/>
      <c r="R63" s="76"/>
      <c r="S63" s="515"/>
      <c r="T63" s="516"/>
      <c r="U63" s="517"/>
      <c r="V63" s="63"/>
      <c r="W63" s="89" t="str">
        <f>IF(X64="","","地元負担減免額")</f>
        <v/>
      </c>
      <c r="X63" s="389"/>
      <c r="Y63" s="389"/>
      <c r="Z63" s="90"/>
      <c r="AA63" s="54"/>
      <c r="AB63" s="54"/>
      <c r="AC63" s="54"/>
      <c r="AD63" s="54"/>
    </row>
    <row r="64" spans="1:30" s="88" customFormat="1" ht="13.5" customHeight="1" x14ac:dyDescent="0.15">
      <c r="A64" s="429" t="s">
        <v>21</v>
      </c>
      <c r="B64" s="91"/>
      <c r="C64" s="394"/>
      <c r="D64" s="395"/>
      <c r="E64" s="72"/>
      <c r="F64" s="394"/>
      <c r="G64" s="395"/>
      <c r="H64" s="79"/>
      <c r="I64" s="394"/>
      <c r="J64" s="395"/>
      <c r="K64" s="72"/>
      <c r="L64" s="72"/>
      <c r="M64" s="518"/>
      <c r="N64" s="519"/>
      <c r="O64" s="520"/>
      <c r="P64" s="72"/>
      <c r="Q64" s="72"/>
      <c r="R64" s="72"/>
      <c r="S64" s="394"/>
      <c r="T64" s="417"/>
      <c r="U64" s="59"/>
      <c r="V64" s="80"/>
      <c r="W64" s="92"/>
      <c r="X64" s="389"/>
      <c r="Y64" s="389"/>
      <c r="Z64" s="90"/>
      <c r="AA64" s="54"/>
      <c r="AB64" s="54"/>
      <c r="AC64" s="54"/>
      <c r="AD64" s="54"/>
    </row>
    <row r="65" spans="1:30" s="88" customFormat="1" ht="13.5" customHeight="1" x14ac:dyDescent="0.15">
      <c r="A65" s="430"/>
      <c r="B65" s="93"/>
      <c r="C65" s="396"/>
      <c r="D65" s="397"/>
      <c r="E65" s="60"/>
      <c r="F65" s="396"/>
      <c r="G65" s="397"/>
      <c r="H65" s="61"/>
      <c r="I65" s="396"/>
      <c r="J65" s="397"/>
      <c r="K65" s="60"/>
      <c r="L65" s="60"/>
      <c r="M65" s="521"/>
      <c r="N65" s="522"/>
      <c r="O65" s="523"/>
      <c r="P65" s="60"/>
      <c r="Q65" s="60"/>
      <c r="R65" s="60"/>
      <c r="S65" s="396"/>
      <c r="T65" s="418"/>
      <c r="U65" s="62"/>
      <c r="V65" s="63"/>
      <c r="W65" s="89"/>
      <c r="X65" s="389"/>
      <c r="Y65" s="389"/>
      <c r="Z65" s="90"/>
      <c r="AA65" s="54"/>
      <c r="AB65" s="54"/>
      <c r="AC65" s="54"/>
      <c r="AD65" s="54"/>
    </row>
    <row r="66" spans="1:30" s="88" customFormat="1" ht="13.5" customHeight="1" x14ac:dyDescent="0.15">
      <c r="A66" s="431"/>
      <c r="B66" s="94"/>
      <c r="C66" s="406"/>
      <c r="D66" s="407"/>
      <c r="E66" s="76"/>
      <c r="F66" s="406"/>
      <c r="G66" s="407"/>
      <c r="H66" s="81"/>
      <c r="I66" s="406"/>
      <c r="J66" s="407"/>
      <c r="K66" s="76">
        <f>K60</f>
        <v>0</v>
      </c>
      <c r="L66" s="76">
        <f>L60</f>
        <v>0</v>
      </c>
      <c r="M66" s="515"/>
      <c r="N66" s="516"/>
      <c r="O66" s="517"/>
      <c r="P66" s="76">
        <f t="shared" ref="P66:R66" si="0">P60</f>
        <v>0</v>
      </c>
      <c r="Q66" s="76">
        <f>Q60</f>
        <v>0</v>
      </c>
      <c r="R66" s="76">
        <f t="shared" si="0"/>
        <v>0</v>
      </c>
      <c r="S66" s="524">
        <v>1</v>
      </c>
      <c r="T66" s="525"/>
      <c r="U66" s="66"/>
      <c r="V66" s="82">
        <f>V60</f>
        <v>0</v>
      </c>
      <c r="W66" s="95"/>
      <c r="X66" s="390"/>
      <c r="Y66" s="390"/>
      <c r="Z66" s="96"/>
      <c r="AA66" s="54"/>
      <c r="AB66" s="54"/>
      <c r="AC66" s="54"/>
      <c r="AD66" s="54"/>
    </row>
    <row r="67" spans="1:30" ht="18" customHeight="1" x14ac:dyDescent="0.15">
      <c r="W67" s="97"/>
      <c r="X67" s="97"/>
      <c r="Y67" s="97"/>
      <c r="Z67" s="97"/>
    </row>
    <row r="68" spans="1:30" ht="18" customHeight="1" x14ac:dyDescent="0.15">
      <c r="A68" s="424" t="s">
        <v>56</v>
      </c>
      <c r="B68" s="424"/>
      <c r="C68" s="424"/>
      <c r="F68" s="424" t="s">
        <v>57</v>
      </c>
      <c r="G68" s="424"/>
      <c r="H68" s="424"/>
      <c r="Q68" s="424" t="s">
        <v>58</v>
      </c>
      <c r="R68" s="424"/>
      <c r="V68" s="98" t="str">
        <f>IF(V66=(V12+V15+V33+V48),"ok","NO")</f>
        <v>ok</v>
      </c>
    </row>
    <row r="69" spans="1:30" ht="18" customHeight="1" x14ac:dyDescent="0.15">
      <c r="A69" s="424"/>
      <c r="B69" s="424"/>
      <c r="C69" s="424"/>
      <c r="F69" s="424"/>
      <c r="G69" s="424"/>
      <c r="H69" s="424"/>
      <c r="Q69" s="424"/>
      <c r="R69" s="424"/>
    </row>
    <row r="70" spans="1:30" ht="18" customHeight="1" x14ac:dyDescent="0.15">
      <c r="A70" s="424" t="s">
        <v>59</v>
      </c>
      <c r="B70" s="424"/>
      <c r="C70" s="424"/>
      <c r="F70" s="425" t="s">
        <v>60</v>
      </c>
      <c r="G70" s="425"/>
      <c r="H70" s="425"/>
      <c r="Q70" s="424"/>
      <c r="R70" s="424"/>
    </row>
    <row r="71" spans="1:30" ht="18" customHeight="1" x14ac:dyDescent="0.15">
      <c r="A71" s="424"/>
      <c r="B71" s="424"/>
      <c r="C71" s="424"/>
      <c r="F71" s="425"/>
      <c r="G71" s="425"/>
      <c r="H71" s="425"/>
      <c r="Q71" s="98" t="s">
        <v>61</v>
      </c>
      <c r="R71" s="99" t="s">
        <v>62</v>
      </c>
      <c r="S71" s="100" t="s">
        <v>63</v>
      </c>
      <c r="T71" s="100"/>
      <c r="U71" s="101"/>
      <c r="V71" s="101"/>
    </row>
    <row r="72" spans="1:30" ht="18" customHeight="1" x14ac:dyDescent="0.15">
      <c r="A72" s="424"/>
      <c r="B72" s="424"/>
      <c r="C72" s="424"/>
      <c r="F72" s="102"/>
      <c r="G72" s="102"/>
      <c r="H72" s="102"/>
      <c r="P72" s="103" t="s">
        <v>64</v>
      </c>
      <c r="Q72" s="104"/>
      <c r="R72" s="105">
        <v>0</v>
      </c>
      <c r="S72" s="100" t="s">
        <v>65</v>
      </c>
      <c r="T72" s="100"/>
      <c r="U72" s="101"/>
      <c r="V72" s="101"/>
    </row>
    <row r="73" spans="1:30" ht="18" customHeight="1" x14ac:dyDescent="0.15">
      <c r="A73" s="106"/>
      <c r="B73" s="106"/>
      <c r="Q73" s="107">
        <v>0</v>
      </c>
      <c r="R73" s="108">
        <v>0</v>
      </c>
      <c r="S73" s="100" t="s">
        <v>66</v>
      </c>
      <c r="T73" s="100"/>
      <c r="U73" s="101"/>
      <c r="V73" s="101"/>
    </row>
  </sheetData>
  <mergeCells count="387">
    <mergeCell ref="M37:O37"/>
    <mergeCell ref="M36:O36"/>
    <mergeCell ref="S44:T44"/>
    <mergeCell ref="M43:O43"/>
    <mergeCell ref="S43:T43"/>
    <mergeCell ref="S37:T37"/>
    <mergeCell ref="S38:T38"/>
    <mergeCell ref="W48:Z48"/>
    <mergeCell ref="S39:T39"/>
    <mergeCell ref="M38:O38"/>
    <mergeCell ref="M39:O39"/>
    <mergeCell ref="M40:O40"/>
    <mergeCell ref="M41:O41"/>
    <mergeCell ref="M42:O42"/>
    <mergeCell ref="W47:Z47"/>
    <mergeCell ref="W45:Z45"/>
    <mergeCell ref="W46:Z46"/>
    <mergeCell ref="W44:Z44"/>
    <mergeCell ref="S42:U42"/>
    <mergeCell ref="S45:U45"/>
    <mergeCell ref="S48:U48"/>
    <mergeCell ref="S46:T46"/>
    <mergeCell ref="S47:T47"/>
    <mergeCell ref="M45:O45"/>
    <mergeCell ref="W43:Z43"/>
    <mergeCell ref="W40:Z40"/>
    <mergeCell ref="W41:Z41"/>
    <mergeCell ref="W42:Z42"/>
    <mergeCell ref="W35:Z35"/>
    <mergeCell ref="W33:Z33"/>
    <mergeCell ref="W36:Z36"/>
    <mergeCell ref="W34:Z34"/>
    <mergeCell ref="W38:Z38"/>
    <mergeCell ref="W39:Z39"/>
    <mergeCell ref="W37:Z37"/>
    <mergeCell ref="I41:J41"/>
    <mergeCell ref="I38:J38"/>
    <mergeCell ref="S7:V7"/>
    <mergeCell ref="F8:G9"/>
    <mergeCell ref="F7:H7"/>
    <mergeCell ref="S16:T16"/>
    <mergeCell ref="S17:T17"/>
    <mergeCell ref="I32:J32"/>
    <mergeCell ref="I36:J36"/>
    <mergeCell ref="I21:J21"/>
    <mergeCell ref="V8:V9"/>
    <mergeCell ref="M8:O9"/>
    <mergeCell ref="M10:O10"/>
    <mergeCell ref="M11:O11"/>
    <mergeCell ref="S40:T40"/>
    <mergeCell ref="S41:T41"/>
    <mergeCell ref="M18:O18"/>
    <mergeCell ref="M19:O19"/>
    <mergeCell ref="M20:O20"/>
    <mergeCell ref="M17:O17"/>
    <mergeCell ref="M33:O33"/>
    <mergeCell ref="M34:O34"/>
    <mergeCell ref="M35:O35"/>
    <mergeCell ref="M32:O32"/>
    <mergeCell ref="S63:U63"/>
    <mergeCell ref="S64:T64"/>
    <mergeCell ref="S65:T65"/>
    <mergeCell ref="M64:O64"/>
    <mergeCell ref="M65:O65"/>
    <mergeCell ref="M66:O66"/>
    <mergeCell ref="S60:T60"/>
    <mergeCell ref="S66:T66"/>
    <mergeCell ref="M58:O58"/>
    <mergeCell ref="M59:O59"/>
    <mergeCell ref="M60:O60"/>
    <mergeCell ref="M61:O61"/>
    <mergeCell ref="M62:O62"/>
    <mergeCell ref="M63:O63"/>
    <mergeCell ref="M25:O25"/>
    <mergeCell ref="M26:O26"/>
    <mergeCell ref="M27:O27"/>
    <mergeCell ref="M28:O28"/>
    <mergeCell ref="M29:O29"/>
    <mergeCell ref="M30:O30"/>
    <mergeCell ref="M31:O31"/>
    <mergeCell ref="S22:T22"/>
    <mergeCell ref="S36:U36"/>
    <mergeCell ref="S30:U30"/>
    <mergeCell ref="S31:T31"/>
    <mergeCell ref="S32:T32"/>
    <mergeCell ref="S34:T34"/>
    <mergeCell ref="S35:T35"/>
    <mergeCell ref="S25:T25"/>
    <mergeCell ref="M22:O22"/>
    <mergeCell ref="M23:O23"/>
    <mergeCell ref="S29:T29"/>
    <mergeCell ref="S26:T26"/>
    <mergeCell ref="S28:T28"/>
    <mergeCell ref="S27:T27"/>
    <mergeCell ref="S33:T33"/>
    <mergeCell ref="A19:A21"/>
    <mergeCell ref="B19:B21"/>
    <mergeCell ref="I20:J20"/>
    <mergeCell ref="C21:D21"/>
    <mergeCell ref="F21:G21"/>
    <mergeCell ref="B16:B18"/>
    <mergeCell ref="A16:A18"/>
    <mergeCell ref="C18:D18"/>
    <mergeCell ref="B34:B36"/>
    <mergeCell ref="A31:A33"/>
    <mergeCell ref="C36:D36"/>
    <mergeCell ref="B31:B33"/>
    <mergeCell ref="I35:J35"/>
    <mergeCell ref="F36:G36"/>
    <mergeCell ref="C30:D30"/>
    <mergeCell ref="I17:J17"/>
    <mergeCell ref="F18:G18"/>
    <mergeCell ref="I18:J18"/>
    <mergeCell ref="B28:B30"/>
    <mergeCell ref="F30:G30"/>
    <mergeCell ref="I29:J29"/>
    <mergeCell ref="I30:J30"/>
    <mergeCell ref="I26:J26"/>
    <mergeCell ref="A22:A24"/>
    <mergeCell ref="A40:A42"/>
    <mergeCell ref="A43:A45"/>
    <mergeCell ref="A25:A27"/>
    <mergeCell ref="A61:A63"/>
    <mergeCell ref="A46:A48"/>
    <mergeCell ref="B37:B39"/>
    <mergeCell ref="B40:B42"/>
    <mergeCell ref="A58:A60"/>
    <mergeCell ref="A37:A39"/>
    <mergeCell ref="A34:A36"/>
    <mergeCell ref="A28:A30"/>
    <mergeCell ref="B46:B48"/>
    <mergeCell ref="B25:B27"/>
    <mergeCell ref="B49:B51"/>
    <mergeCell ref="B52:B54"/>
    <mergeCell ref="A55:A57"/>
    <mergeCell ref="B55:B57"/>
    <mergeCell ref="B43:B45"/>
    <mergeCell ref="I44:J44"/>
    <mergeCell ref="I42:J42"/>
    <mergeCell ref="M49:O49"/>
    <mergeCell ref="M50:O50"/>
    <mergeCell ref="M51:O51"/>
    <mergeCell ref="C45:D45"/>
    <mergeCell ref="F45:G45"/>
    <mergeCell ref="F48:G48"/>
    <mergeCell ref="I48:J48"/>
    <mergeCell ref="I45:J45"/>
    <mergeCell ref="I47:J47"/>
    <mergeCell ref="C43:D43"/>
    <mergeCell ref="C44:D44"/>
    <mergeCell ref="C46:D46"/>
    <mergeCell ref="C47:D47"/>
    <mergeCell ref="C49:D49"/>
    <mergeCell ref="C50:D50"/>
    <mergeCell ref="C48:D48"/>
    <mergeCell ref="M48:O48"/>
    <mergeCell ref="M44:O44"/>
    <mergeCell ref="M46:O46"/>
    <mergeCell ref="M47:O47"/>
    <mergeCell ref="A13:A15"/>
    <mergeCell ref="I14:J14"/>
    <mergeCell ref="H4:J4"/>
    <mergeCell ref="K4:K6"/>
    <mergeCell ref="H8:H9"/>
    <mergeCell ref="S11:T11"/>
    <mergeCell ref="S13:T13"/>
    <mergeCell ref="S14:T14"/>
    <mergeCell ref="I11:J11"/>
    <mergeCell ref="S12:U12"/>
    <mergeCell ref="C7:E7"/>
    <mergeCell ref="C8:D9"/>
    <mergeCell ref="Q4:Q6"/>
    <mergeCell ref="R4:R6"/>
    <mergeCell ref="S4:S6"/>
    <mergeCell ref="S10:T10"/>
    <mergeCell ref="A10:A12"/>
    <mergeCell ref="C12:D12"/>
    <mergeCell ref="F12:G12"/>
    <mergeCell ref="I12:J12"/>
    <mergeCell ref="B6:E6"/>
    <mergeCell ref="B10:B12"/>
    <mergeCell ref="B13:B15"/>
    <mergeCell ref="S15:T15"/>
    <mergeCell ref="W2:Z2"/>
    <mergeCell ref="W24:Z24"/>
    <mergeCell ref="W25:Z25"/>
    <mergeCell ref="W26:Z26"/>
    <mergeCell ref="W27:Z27"/>
    <mergeCell ref="W28:Z28"/>
    <mergeCell ref="W29:Z29"/>
    <mergeCell ref="W10:Z10"/>
    <mergeCell ref="W7:Z9"/>
    <mergeCell ref="W23:Z23"/>
    <mergeCell ref="X32:Y32"/>
    <mergeCell ref="W30:Z30"/>
    <mergeCell ref="W31:Z31"/>
    <mergeCell ref="S8:U9"/>
    <mergeCell ref="S18:U18"/>
    <mergeCell ref="S21:U21"/>
    <mergeCell ref="S19:T19"/>
    <mergeCell ref="S20:T20"/>
    <mergeCell ref="AB13:AD14"/>
    <mergeCell ref="AB18:AD18"/>
    <mergeCell ref="AB19:AD19"/>
    <mergeCell ref="AB20:AD21"/>
    <mergeCell ref="W11:Z11"/>
    <mergeCell ref="W12:Z12"/>
    <mergeCell ref="W13:Z13"/>
    <mergeCell ref="W16:Z16"/>
    <mergeCell ref="W21:Z22"/>
    <mergeCell ref="W14:X14"/>
    <mergeCell ref="W15:X15"/>
    <mergeCell ref="W17:Z17"/>
    <mergeCell ref="W19:Z19"/>
    <mergeCell ref="W20:Z20"/>
    <mergeCell ref="W18:Z18"/>
    <mergeCell ref="I23:J23"/>
    <mergeCell ref="C24:D24"/>
    <mergeCell ref="F24:G24"/>
    <mergeCell ref="I24:J24"/>
    <mergeCell ref="S24:U24"/>
    <mergeCell ref="B22:B24"/>
    <mergeCell ref="S23:T23"/>
    <mergeCell ref="M24:O24"/>
    <mergeCell ref="C11:D11"/>
    <mergeCell ref="F11:G11"/>
    <mergeCell ref="M21:O21"/>
    <mergeCell ref="M12:O12"/>
    <mergeCell ref="M13:O13"/>
    <mergeCell ref="M14:O14"/>
    <mergeCell ref="M15:O15"/>
    <mergeCell ref="M16:O16"/>
    <mergeCell ref="L4:M6"/>
    <mergeCell ref="F6:G6"/>
    <mergeCell ref="A4:A6"/>
    <mergeCell ref="E8:E9"/>
    <mergeCell ref="A7:A9"/>
    <mergeCell ref="B7:B9"/>
    <mergeCell ref="H6:J6"/>
    <mergeCell ref="I7:R7"/>
    <mergeCell ref="I8:J9"/>
    <mergeCell ref="K8:K9"/>
    <mergeCell ref="L8:L9"/>
    <mergeCell ref="P8:R8"/>
    <mergeCell ref="N4:N6"/>
    <mergeCell ref="O4:P6"/>
    <mergeCell ref="B4:E5"/>
    <mergeCell ref="F4:G5"/>
    <mergeCell ref="H5:J5"/>
    <mergeCell ref="W49:Z49"/>
    <mergeCell ref="W50:Z50"/>
    <mergeCell ref="W51:Z51"/>
    <mergeCell ref="A68:C69"/>
    <mergeCell ref="F68:H69"/>
    <mergeCell ref="Q68:R70"/>
    <mergeCell ref="A70:C72"/>
    <mergeCell ref="F70:H71"/>
    <mergeCell ref="A49:A51"/>
    <mergeCell ref="I50:J50"/>
    <mergeCell ref="C51:D51"/>
    <mergeCell ref="F51:G51"/>
    <mergeCell ref="I51:J51"/>
    <mergeCell ref="S51:U51"/>
    <mergeCell ref="S50:T50"/>
    <mergeCell ref="A64:A66"/>
    <mergeCell ref="A52:A54"/>
    <mergeCell ref="M52:O52"/>
    <mergeCell ref="W58:Z58"/>
    <mergeCell ref="W59:Z59"/>
    <mergeCell ref="W60:Z60"/>
    <mergeCell ref="S58:T58"/>
    <mergeCell ref="S52:T52"/>
    <mergeCell ref="S49:T49"/>
    <mergeCell ref="W52:Z52"/>
    <mergeCell ref="I53:J53"/>
    <mergeCell ref="M53:O53"/>
    <mergeCell ref="S53:T53"/>
    <mergeCell ref="W53:Z53"/>
    <mergeCell ref="C54:D54"/>
    <mergeCell ref="F54:G54"/>
    <mergeCell ref="I54:J54"/>
    <mergeCell ref="M54:O54"/>
    <mergeCell ref="S54:U54"/>
    <mergeCell ref="W54:Z54"/>
    <mergeCell ref="C53:D53"/>
    <mergeCell ref="F53:G53"/>
    <mergeCell ref="F52:G52"/>
    <mergeCell ref="C52:D52"/>
    <mergeCell ref="C61:D61"/>
    <mergeCell ref="C62:D62"/>
    <mergeCell ref="F61:G61"/>
    <mergeCell ref="F62:G62"/>
    <mergeCell ref="I59:J59"/>
    <mergeCell ref="C59:D59"/>
    <mergeCell ref="F59:G59"/>
    <mergeCell ref="M55:O55"/>
    <mergeCell ref="S55:T55"/>
    <mergeCell ref="I56:J56"/>
    <mergeCell ref="M56:O56"/>
    <mergeCell ref="S56:T56"/>
    <mergeCell ref="C57:D57"/>
    <mergeCell ref="F57:G57"/>
    <mergeCell ref="I57:J57"/>
    <mergeCell ref="M57:O57"/>
    <mergeCell ref="S57:U57"/>
    <mergeCell ref="C55:D55"/>
    <mergeCell ref="C56:D56"/>
    <mergeCell ref="F55:G55"/>
    <mergeCell ref="F56:G56"/>
    <mergeCell ref="S59:T59"/>
    <mergeCell ref="S61:T61"/>
    <mergeCell ref="S62:T62"/>
    <mergeCell ref="C66:D66"/>
    <mergeCell ref="F66:G66"/>
    <mergeCell ref="I66:J66"/>
    <mergeCell ref="C64:D64"/>
    <mergeCell ref="C65:D65"/>
    <mergeCell ref="F64:G64"/>
    <mergeCell ref="F65:G65"/>
    <mergeCell ref="I62:J62"/>
    <mergeCell ref="C63:D63"/>
    <mergeCell ref="F63:G63"/>
    <mergeCell ref="I63:J63"/>
    <mergeCell ref="C26:D26"/>
    <mergeCell ref="C28:D28"/>
    <mergeCell ref="C29:D29"/>
    <mergeCell ref="C32:D32"/>
    <mergeCell ref="C34:D34"/>
    <mergeCell ref="C35:D35"/>
    <mergeCell ref="C38:D38"/>
    <mergeCell ref="C42:D42"/>
    <mergeCell ref="F14:G14"/>
    <mergeCell ref="F16:G16"/>
    <mergeCell ref="F17:G17"/>
    <mergeCell ref="F19:G19"/>
    <mergeCell ref="F20:G20"/>
    <mergeCell ref="F22:G22"/>
    <mergeCell ref="F23:G23"/>
    <mergeCell ref="C40:D40"/>
    <mergeCell ref="C41:D41"/>
    <mergeCell ref="C14:D14"/>
    <mergeCell ref="C16:D16"/>
    <mergeCell ref="C17:D17"/>
    <mergeCell ref="C19:D19"/>
    <mergeCell ref="C20:D20"/>
    <mergeCell ref="C22:D22"/>
    <mergeCell ref="C23:D23"/>
    <mergeCell ref="F40:G40"/>
    <mergeCell ref="F41:G41"/>
    <mergeCell ref="F43:G43"/>
    <mergeCell ref="F44:G44"/>
    <mergeCell ref="F46:G46"/>
    <mergeCell ref="F47:G47"/>
    <mergeCell ref="F49:G49"/>
    <mergeCell ref="F50:G50"/>
    <mergeCell ref="F26:G26"/>
    <mergeCell ref="F28:G28"/>
    <mergeCell ref="F29:G29"/>
    <mergeCell ref="F32:G32"/>
    <mergeCell ref="F34:G34"/>
    <mergeCell ref="F35:G35"/>
    <mergeCell ref="F38:G38"/>
    <mergeCell ref="F42:G42"/>
    <mergeCell ref="X61:Y61"/>
    <mergeCell ref="X62:Y62"/>
    <mergeCell ref="X63:Y63"/>
    <mergeCell ref="X64:Y64"/>
    <mergeCell ref="X65:Y65"/>
    <mergeCell ref="X66:Y66"/>
    <mergeCell ref="I2:S2"/>
    <mergeCell ref="I40:J40"/>
    <mergeCell ref="I43:J43"/>
    <mergeCell ref="I46:J46"/>
    <mergeCell ref="I49:J49"/>
    <mergeCell ref="I52:J52"/>
    <mergeCell ref="I55:J55"/>
    <mergeCell ref="I61:J61"/>
    <mergeCell ref="I64:J64"/>
    <mergeCell ref="I16:J16"/>
    <mergeCell ref="I19:J19"/>
    <mergeCell ref="I22:J22"/>
    <mergeCell ref="I28:J28"/>
    <mergeCell ref="I34:J34"/>
    <mergeCell ref="I65:J65"/>
    <mergeCell ref="W55:Z55"/>
    <mergeCell ref="W56:Z56"/>
    <mergeCell ref="W57:Z57"/>
  </mergeCells>
  <phoneticPr fontId="4"/>
  <dataValidations disablePrompts="1" count="1">
    <dataValidation allowBlank="1" showInputMessage="1" showErrorMessage="1" promptTitle="合計欄検算" prompt="合計欄の縦計及び横計の値が合致する（＝）のであれば「ok」を、合致しない（≠）のであれば「NO」を表示する。" sqref="V68"/>
  </dataValidations>
  <printOptions horizontalCentered="1"/>
  <pageMargins left="0.39370078740157483" right="0.39370078740157483" top="0.98425196850393704" bottom="0.39370078740157483" header="0.51181102362204722" footer="0.19685039370078741"/>
  <pageSetup paperSize="9" scale="59" orientation="landscape"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pageSetUpPr fitToPage="1"/>
  </sheetPr>
  <dimension ref="B1:AB57"/>
  <sheetViews>
    <sheetView view="pageBreakPreview" zoomScale="40" zoomScaleNormal="85" zoomScaleSheetLayoutView="40" workbookViewId="0">
      <selection activeCell="J52" sqref="J52"/>
    </sheetView>
  </sheetViews>
  <sheetFormatPr defaultColWidth="8.75" defaultRowHeight="18" customHeight="1" x14ac:dyDescent="0.15"/>
  <cols>
    <col min="1" max="1" width="2.125" style="279" customWidth="1"/>
    <col min="2" max="2" width="11.5" style="279" customWidth="1"/>
    <col min="3" max="3" width="16.25" style="279" customWidth="1"/>
    <col min="4" max="4" width="11.75" style="279" customWidth="1"/>
    <col min="5" max="5" width="8.75" style="279"/>
    <col min="6" max="6" width="8.25" style="279" customWidth="1"/>
    <col min="7" max="7" width="16.25" style="279" customWidth="1"/>
    <col min="8" max="8" width="9.125" style="279" customWidth="1"/>
    <col min="9" max="9" width="12.75" style="279" customWidth="1"/>
    <col min="10" max="10" width="13.5" style="279" customWidth="1"/>
    <col min="11" max="11" width="7" style="279" customWidth="1"/>
    <col min="12" max="12" width="3.125" style="279" customWidth="1"/>
    <col min="13" max="13" width="10.125" style="279" customWidth="1"/>
    <col min="14" max="14" width="6.5" style="279" customWidth="1"/>
    <col min="15" max="15" width="3.25" style="279" customWidth="1"/>
    <col min="16" max="16" width="9.5" style="279" customWidth="1"/>
    <col min="17" max="17" width="6.25" style="279" customWidth="1"/>
    <col min="18" max="18" width="3.375" style="279" customWidth="1"/>
    <col min="19" max="19" width="9" style="279" customWidth="1"/>
    <col min="20" max="20" width="10.625" style="279" customWidth="1"/>
    <col min="21" max="21" width="6.75" style="279" customWidth="1"/>
    <col min="22" max="24" width="10.125" style="279" customWidth="1"/>
    <col min="25" max="25" width="6.375" style="279" customWidth="1"/>
    <col min="26" max="26" width="3.25" style="279" customWidth="1"/>
    <col min="27" max="27" width="10.75" style="279" customWidth="1"/>
    <col min="28" max="16384" width="8.75" style="279"/>
  </cols>
  <sheetData>
    <row r="1" spans="2:28" ht="18" customHeight="1" x14ac:dyDescent="0.15">
      <c r="B1" s="296" t="s">
        <v>325</v>
      </c>
    </row>
    <row r="2" spans="2:28" s="280" customFormat="1" ht="18" customHeight="1" x14ac:dyDescent="0.15">
      <c r="B2" s="536" t="s">
        <v>284</v>
      </c>
      <c r="C2" s="536" t="s">
        <v>285</v>
      </c>
      <c r="D2" s="536" t="s">
        <v>286</v>
      </c>
      <c r="E2" s="538" t="s">
        <v>287</v>
      </c>
      <c r="F2" s="538"/>
      <c r="G2" s="538"/>
      <c r="H2" s="541" t="s">
        <v>288</v>
      </c>
      <c r="I2" s="536" t="s">
        <v>289</v>
      </c>
      <c r="J2" s="536" t="s">
        <v>290</v>
      </c>
      <c r="K2" s="538" t="s">
        <v>291</v>
      </c>
      <c r="L2" s="538"/>
      <c r="M2" s="538"/>
      <c r="N2" s="538" t="s">
        <v>292</v>
      </c>
      <c r="O2" s="538"/>
      <c r="P2" s="538"/>
      <c r="Q2" s="538" t="s">
        <v>293</v>
      </c>
      <c r="R2" s="538"/>
      <c r="S2" s="538"/>
      <c r="T2" s="538"/>
      <c r="U2" s="538"/>
      <c r="V2" s="538"/>
      <c r="W2" s="538"/>
      <c r="X2" s="538"/>
      <c r="Y2" s="538" t="s">
        <v>294</v>
      </c>
      <c r="Z2" s="538"/>
      <c r="AA2" s="538"/>
      <c r="AB2" s="536" t="s">
        <v>295</v>
      </c>
    </row>
    <row r="3" spans="2:28" s="280" customFormat="1" ht="18" customHeight="1" x14ac:dyDescent="0.15">
      <c r="B3" s="537"/>
      <c r="C3" s="537"/>
      <c r="D3" s="537"/>
      <c r="E3" s="281" t="s">
        <v>296</v>
      </c>
      <c r="F3" s="281" t="s">
        <v>297</v>
      </c>
      <c r="G3" s="281" t="s">
        <v>298</v>
      </c>
      <c r="H3" s="537"/>
      <c r="I3" s="537"/>
      <c r="J3" s="537"/>
      <c r="K3" s="537" t="s">
        <v>299</v>
      </c>
      <c r="L3" s="537"/>
      <c r="M3" s="281" t="s">
        <v>300</v>
      </c>
      <c r="N3" s="537" t="s">
        <v>299</v>
      </c>
      <c r="O3" s="537"/>
      <c r="P3" s="281" t="s">
        <v>300</v>
      </c>
      <c r="Q3" s="537" t="s">
        <v>299</v>
      </c>
      <c r="R3" s="537"/>
      <c r="S3" s="281" t="s">
        <v>300</v>
      </c>
      <c r="T3" s="281" t="s">
        <v>301</v>
      </c>
      <c r="U3" s="281" t="s">
        <v>302</v>
      </c>
      <c r="V3" s="281" t="s">
        <v>303</v>
      </c>
      <c r="W3" s="281" t="s">
        <v>304</v>
      </c>
      <c r="X3" s="281" t="s">
        <v>305</v>
      </c>
      <c r="Y3" s="539" t="s">
        <v>299</v>
      </c>
      <c r="Z3" s="540"/>
      <c r="AA3" s="281" t="s">
        <v>300</v>
      </c>
      <c r="AB3" s="537"/>
    </row>
    <row r="4" spans="2:28" ht="18" customHeight="1" x14ac:dyDescent="0.15">
      <c r="B4" s="282"/>
      <c r="C4" s="282"/>
      <c r="D4" s="282"/>
      <c r="E4" s="282"/>
      <c r="F4" s="282"/>
      <c r="G4" s="282"/>
      <c r="H4" s="282"/>
      <c r="I4" s="282"/>
      <c r="J4" s="282"/>
      <c r="K4" s="283"/>
      <c r="L4" s="284"/>
      <c r="M4" s="282"/>
      <c r="N4" s="283"/>
      <c r="O4" s="284"/>
      <c r="P4" s="282"/>
      <c r="Q4" s="283"/>
      <c r="R4" s="284"/>
      <c r="S4" s="282"/>
      <c r="T4" s="282"/>
      <c r="U4" s="282"/>
      <c r="V4" s="282"/>
      <c r="W4" s="282"/>
      <c r="X4" s="282"/>
      <c r="Y4" s="283"/>
      <c r="Z4" s="284"/>
      <c r="AA4" s="282"/>
      <c r="AB4" s="282"/>
    </row>
    <row r="5" spans="2:28" ht="18" customHeight="1" x14ac:dyDescent="0.15">
      <c r="B5" s="282"/>
      <c r="C5" s="282"/>
      <c r="D5" s="282"/>
      <c r="E5" s="282"/>
      <c r="F5" s="282"/>
      <c r="G5" s="282"/>
      <c r="H5" s="282"/>
      <c r="I5" s="282"/>
      <c r="J5" s="282"/>
      <c r="K5" s="283"/>
      <c r="L5" s="285"/>
      <c r="M5" s="282"/>
      <c r="N5" s="283"/>
      <c r="O5" s="285"/>
      <c r="P5" s="282"/>
      <c r="Q5" s="283"/>
      <c r="R5" s="285"/>
      <c r="S5" s="282"/>
      <c r="T5" s="282"/>
      <c r="U5" s="282"/>
      <c r="V5" s="282"/>
      <c r="W5" s="282"/>
      <c r="X5" s="282"/>
      <c r="Y5" s="283"/>
      <c r="Z5" s="285"/>
      <c r="AA5" s="282"/>
      <c r="AB5" s="282"/>
    </row>
    <row r="6" spans="2:28" ht="18" customHeight="1" x14ac:dyDescent="0.15">
      <c r="B6" s="282"/>
      <c r="C6" s="282"/>
      <c r="D6" s="282"/>
      <c r="E6" s="282"/>
      <c r="F6" s="282"/>
      <c r="G6" s="282"/>
      <c r="H6" s="282"/>
      <c r="I6" s="282"/>
      <c r="J6" s="282"/>
      <c r="K6" s="283"/>
      <c r="L6" s="285"/>
      <c r="M6" s="282"/>
      <c r="N6" s="283"/>
      <c r="O6" s="285"/>
      <c r="P6" s="282"/>
      <c r="Q6" s="283"/>
      <c r="R6" s="285"/>
      <c r="S6" s="282"/>
      <c r="T6" s="282"/>
      <c r="U6" s="282"/>
      <c r="V6" s="282"/>
      <c r="W6" s="282"/>
      <c r="X6" s="282"/>
      <c r="Y6" s="283"/>
      <c r="Z6" s="285"/>
      <c r="AA6" s="282"/>
      <c r="AB6" s="282"/>
    </row>
    <row r="7" spans="2:28" ht="18" customHeight="1" x14ac:dyDescent="0.15">
      <c r="B7" s="282"/>
      <c r="C7" s="282"/>
      <c r="D7" s="282"/>
      <c r="E7" s="282"/>
      <c r="F7" s="282"/>
      <c r="G7" s="282"/>
      <c r="H7" s="282"/>
      <c r="I7" s="282"/>
      <c r="J7" s="282"/>
      <c r="K7" s="283"/>
      <c r="L7" s="285"/>
      <c r="M7" s="282"/>
      <c r="N7" s="283"/>
      <c r="O7" s="285"/>
      <c r="P7" s="282"/>
      <c r="Q7" s="283"/>
      <c r="R7" s="285"/>
      <c r="S7" s="282"/>
      <c r="T7" s="282"/>
      <c r="U7" s="282"/>
      <c r="V7" s="282"/>
      <c r="W7" s="282"/>
      <c r="X7" s="282"/>
      <c r="Y7" s="283"/>
      <c r="Z7" s="285"/>
      <c r="AA7" s="282"/>
      <c r="AB7" s="282"/>
    </row>
    <row r="8" spans="2:28" ht="18" customHeight="1" x14ac:dyDescent="0.15">
      <c r="B8" s="282"/>
      <c r="C8" s="282"/>
      <c r="D8" s="282"/>
      <c r="E8" s="282"/>
      <c r="F8" s="282"/>
      <c r="G8" s="282"/>
      <c r="H8" s="282"/>
      <c r="I8" s="282"/>
      <c r="J8" s="282"/>
      <c r="K8" s="283"/>
      <c r="L8" s="285"/>
      <c r="M8" s="282"/>
      <c r="N8" s="283"/>
      <c r="O8" s="285"/>
      <c r="P8" s="282"/>
      <c r="Q8" s="283"/>
      <c r="R8" s="285"/>
      <c r="S8" s="282"/>
      <c r="T8" s="282"/>
      <c r="U8" s="282"/>
      <c r="V8" s="282"/>
      <c r="W8" s="282"/>
      <c r="X8" s="282"/>
      <c r="Y8" s="283"/>
      <c r="Z8" s="285"/>
      <c r="AA8" s="282"/>
      <c r="AB8" s="282"/>
    </row>
    <row r="9" spans="2:28" ht="18" customHeight="1" x14ac:dyDescent="0.15">
      <c r="B9" s="286"/>
      <c r="C9" s="287" t="s">
        <v>306</v>
      </c>
      <c r="D9" s="287"/>
      <c r="E9" s="288"/>
      <c r="F9" s="288"/>
      <c r="G9" s="288"/>
      <c r="H9" s="288"/>
      <c r="I9" s="288"/>
      <c r="J9" s="288"/>
      <c r="K9" s="534"/>
      <c r="L9" s="535"/>
      <c r="M9" s="287"/>
      <c r="N9" s="534"/>
      <c r="O9" s="535"/>
      <c r="P9" s="287"/>
      <c r="Q9" s="534"/>
      <c r="R9" s="535"/>
      <c r="S9" s="287"/>
      <c r="T9" s="287"/>
      <c r="U9" s="288"/>
      <c r="V9" s="287"/>
      <c r="W9" s="287"/>
      <c r="X9" s="287"/>
      <c r="Y9" s="534"/>
      <c r="Z9" s="535"/>
      <c r="AA9" s="287"/>
      <c r="AB9" s="287"/>
    </row>
    <row r="10" spans="2:28" ht="18" customHeight="1" x14ac:dyDescent="0.15">
      <c r="B10" s="282"/>
      <c r="C10" s="282"/>
      <c r="D10" s="282"/>
      <c r="E10" s="282"/>
      <c r="F10" s="282"/>
      <c r="G10" s="282"/>
      <c r="H10" s="282"/>
      <c r="I10" s="282"/>
      <c r="J10" s="282"/>
      <c r="K10" s="283"/>
      <c r="L10" s="284"/>
      <c r="M10" s="282"/>
      <c r="N10" s="283"/>
      <c r="O10" s="284"/>
      <c r="P10" s="282"/>
      <c r="Q10" s="283"/>
      <c r="R10" s="284"/>
      <c r="S10" s="282"/>
      <c r="T10" s="282"/>
      <c r="U10" s="282"/>
      <c r="V10" s="282"/>
      <c r="W10" s="282"/>
      <c r="X10" s="282"/>
      <c r="Y10" s="283"/>
      <c r="Z10" s="284"/>
      <c r="AA10" s="282"/>
      <c r="AB10" s="282"/>
    </row>
    <row r="11" spans="2:28" ht="18" customHeight="1" x14ac:dyDescent="0.15">
      <c r="B11" s="282"/>
      <c r="C11" s="282"/>
      <c r="D11" s="282"/>
      <c r="E11" s="282"/>
      <c r="F11" s="282"/>
      <c r="G11" s="282"/>
      <c r="H11" s="282"/>
      <c r="I11" s="282"/>
      <c r="J11" s="282"/>
      <c r="K11" s="283"/>
      <c r="L11" s="285"/>
      <c r="M11" s="282"/>
      <c r="N11" s="283"/>
      <c r="O11" s="285"/>
      <c r="P11" s="282"/>
      <c r="Q11" s="283"/>
      <c r="R11" s="285"/>
      <c r="S11" s="282"/>
      <c r="T11" s="282"/>
      <c r="U11" s="282"/>
      <c r="V11" s="282"/>
      <c r="W11" s="282"/>
      <c r="X11" s="282"/>
      <c r="Y11" s="283"/>
      <c r="Z11" s="285"/>
      <c r="AA11" s="282"/>
      <c r="AB11" s="282"/>
    </row>
    <row r="12" spans="2:28" ht="18" customHeight="1" x14ac:dyDescent="0.15">
      <c r="B12" s="282"/>
      <c r="C12" s="282"/>
      <c r="D12" s="282"/>
      <c r="E12" s="282"/>
      <c r="F12" s="282"/>
      <c r="G12" s="282"/>
      <c r="H12" s="282"/>
      <c r="I12" s="282"/>
      <c r="J12" s="282"/>
      <c r="K12" s="283"/>
      <c r="L12" s="285"/>
      <c r="M12" s="282"/>
      <c r="N12" s="283"/>
      <c r="O12" s="285"/>
      <c r="P12" s="282"/>
      <c r="Q12" s="283"/>
      <c r="R12" s="285"/>
      <c r="S12" s="282"/>
      <c r="T12" s="282"/>
      <c r="U12" s="282"/>
      <c r="V12" s="282"/>
      <c r="W12" s="282"/>
      <c r="X12" s="282"/>
      <c r="Y12" s="283"/>
      <c r="Z12" s="285"/>
      <c r="AA12" s="282"/>
      <c r="AB12" s="282"/>
    </row>
    <row r="13" spans="2:28" ht="18" customHeight="1" x14ac:dyDescent="0.15">
      <c r="B13" s="282"/>
      <c r="C13" s="282"/>
      <c r="D13" s="282"/>
      <c r="E13" s="282"/>
      <c r="F13" s="282"/>
      <c r="G13" s="282"/>
      <c r="H13" s="282"/>
      <c r="I13" s="282"/>
      <c r="J13" s="282"/>
      <c r="K13" s="283"/>
      <c r="L13" s="285"/>
      <c r="M13" s="282"/>
      <c r="N13" s="283"/>
      <c r="O13" s="285"/>
      <c r="P13" s="282"/>
      <c r="Q13" s="283"/>
      <c r="R13" s="285"/>
      <c r="S13" s="282"/>
      <c r="T13" s="282"/>
      <c r="U13" s="282"/>
      <c r="V13" s="282"/>
      <c r="W13" s="282"/>
      <c r="X13" s="282"/>
      <c r="Y13" s="283"/>
      <c r="Z13" s="285"/>
      <c r="AA13" s="282"/>
      <c r="AB13" s="282"/>
    </row>
    <row r="14" spans="2:28" ht="18" customHeight="1" x14ac:dyDescent="0.15">
      <c r="B14" s="282"/>
      <c r="C14" s="282"/>
      <c r="D14" s="282"/>
      <c r="E14" s="282"/>
      <c r="F14" s="282"/>
      <c r="G14" s="282"/>
      <c r="H14" s="282"/>
      <c r="I14" s="282"/>
      <c r="J14" s="282"/>
      <c r="K14" s="283"/>
      <c r="L14" s="285"/>
      <c r="M14" s="282"/>
      <c r="N14" s="283"/>
      <c r="O14" s="285"/>
      <c r="P14" s="282"/>
      <c r="Q14" s="283"/>
      <c r="R14" s="285"/>
      <c r="S14" s="282"/>
      <c r="T14" s="282"/>
      <c r="U14" s="282"/>
      <c r="V14" s="282"/>
      <c r="W14" s="282"/>
      <c r="X14" s="282"/>
      <c r="Y14" s="283"/>
      <c r="Z14" s="285"/>
      <c r="AA14" s="282"/>
      <c r="AB14" s="282"/>
    </row>
    <row r="15" spans="2:28" ht="18" customHeight="1" x14ac:dyDescent="0.15">
      <c r="B15" s="286"/>
      <c r="C15" s="287" t="s">
        <v>306</v>
      </c>
      <c r="D15" s="287"/>
      <c r="E15" s="288"/>
      <c r="F15" s="288"/>
      <c r="G15" s="288"/>
      <c r="H15" s="288"/>
      <c r="I15" s="288"/>
      <c r="J15" s="288"/>
      <c r="K15" s="534"/>
      <c r="L15" s="535"/>
      <c r="M15" s="287"/>
      <c r="N15" s="534"/>
      <c r="O15" s="535"/>
      <c r="P15" s="287"/>
      <c r="Q15" s="534"/>
      <c r="R15" s="535"/>
      <c r="S15" s="287"/>
      <c r="T15" s="287"/>
      <c r="U15" s="288"/>
      <c r="V15" s="287"/>
      <c r="W15" s="287"/>
      <c r="X15" s="287"/>
      <c r="Y15" s="534"/>
      <c r="Z15" s="535"/>
      <c r="AA15" s="287"/>
      <c r="AB15" s="287"/>
    </row>
    <row r="16" spans="2:28" ht="18" customHeight="1" x14ac:dyDescent="0.15">
      <c r="B16" s="282"/>
      <c r="C16" s="282"/>
      <c r="D16" s="282"/>
      <c r="E16" s="282"/>
      <c r="F16" s="282"/>
      <c r="G16" s="282"/>
      <c r="H16" s="282"/>
      <c r="I16" s="282"/>
      <c r="J16" s="282"/>
      <c r="K16" s="283"/>
      <c r="L16" s="284"/>
      <c r="M16" s="282"/>
      <c r="N16" s="283"/>
      <c r="O16" s="284"/>
      <c r="P16" s="282"/>
      <c r="Q16" s="283"/>
      <c r="R16" s="284"/>
      <c r="S16" s="282"/>
      <c r="T16" s="282"/>
      <c r="U16" s="282"/>
      <c r="V16" s="282"/>
      <c r="W16" s="282"/>
      <c r="X16" s="282"/>
      <c r="Y16" s="283"/>
      <c r="Z16" s="284"/>
      <c r="AA16" s="282"/>
      <c r="AB16" s="282"/>
    </row>
    <row r="17" spans="2:28" ht="18" customHeight="1" x14ac:dyDescent="0.15">
      <c r="B17" s="282"/>
      <c r="C17" s="282"/>
      <c r="D17" s="282"/>
      <c r="E17" s="282"/>
      <c r="F17" s="282"/>
      <c r="G17" s="282"/>
      <c r="H17" s="282"/>
      <c r="I17" s="282"/>
      <c r="J17" s="282"/>
      <c r="K17" s="283"/>
      <c r="L17" s="285"/>
      <c r="M17" s="282"/>
      <c r="N17" s="283"/>
      <c r="O17" s="285"/>
      <c r="P17" s="282"/>
      <c r="Q17" s="283"/>
      <c r="R17" s="285"/>
      <c r="S17" s="282"/>
      <c r="T17" s="282"/>
      <c r="U17" s="282"/>
      <c r="V17" s="282"/>
      <c r="W17" s="282"/>
      <c r="X17" s="282"/>
      <c r="Y17" s="283"/>
      <c r="Z17" s="285"/>
      <c r="AA17" s="282"/>
      <c r="AB17" s="282"/>
    </row>
    <row r="18" spans="2:28" ht="18" customHeight="1" x14ac:dyDescent="0.15">
      <c r="B18" s="282"/>
      <c r="C18" s="282"/>
      <c r="D18" s="282"/>
      <c r="E18" s="282"/>
      <c r="F18" s="282"/>
      <c r="G18" s="282"/>
      <c r="H18" s="282"/>
      <c r="I18" s="282"/>
      <c r="J18" s="282"/>
      <c r="K18" s="283"/>
      <c r="L18" s="285"/>
      <c r="M18" s="282"/>
      <c r="N18" s="283"/>
      <c r="O18" s="285"/>
      <c r="P18" s="282"/>
      <c r="Q18" s="283"/>
      <c r="R18" s="285"/>
      <c r="S18" s="282"/>
      <c r="T18" s="282"/>
      <c r="U18" s="282"/>
      <c r="V18" s="282"/>
      <c r="W18" s="282"/>
      <c r="X18" s="282"/>
      <c r="Y18" s="283"/>
      <c r="Z18" s="285"/>
      <c r="AA18" s="282"/>
      <c r="AB18" s="282"/>
    </row>
    <row r="19" spans="2:28" ht="18" customHeight="1" x14ac:dyDescent="0.15">
      <c r="B19" s="282"/>
      <c r="C19" s="282"/>
      <c r="D19" s="282"/>
      <c r="E19" s="282"/>
      <c r="F19" s="282"/>
      <c r="G19" s="282"/>
      <c r="H19" s="282"/>
      <c r="I19" s="282"/>
      <c r="J19" s="282"/>
      <c r="K19" s="283"/>
      <c r="L19" s="285"/>
      <c r="M19" s="282"/>
      <c r="N19" s="283"/>
      <c r="O19" s="285"/>
      <c r="P19" s="282"/>
      <c r="Q19" s="283"/>
      <c r="R19" s="285"/>
      <c r="S19" s="282"/>
      <c r="T19" s="282"/>
      <c r="U19" s="282"/>
      <c r="V19" s="282"/>
      <c r="W19" s="282"/>
      <c r="X19" s="282"/>
      <c r="Y19" s="283"/>
      <c r="Z19" s="285"/>
      <c r="AA19" s="282"/>
      <c r="AB19" s="282"/>
    </row>
    <row r="20" spans="2:28" ht="18" customHeight="1" x14ac:dyDescent="0.15">
      <c r="B20" s="282"/>
      <c r="C20" s="282"/>
      <c r="D20" s="282"/>
      <c r="E20" s="282"/>
      <c r="F20" s="282"/>
      <c r="G20" s="282"/>
      <c r="H20" s="282"/>
      <c r="I20" s="282"/>
      <c r="J20" s="282"/>
      <c r="K20" s="283"/>
      <c r="L20" s="285"/>
      <c r="M20" s="282"/>
      <c r="N20" s="283"/>
      <c r="O20" s="285"/>
      <c r="P20" s="282"/>
      <c r="Q20" s="283"/>
      <c r="R20" s="285"/>
      <c r="S20" s="282"/>
      <c r="T20" s="282"/>
      <c r="U20" s="282"/>
      <c r="V20" s="282"/>
      <c r="W20" s="282"/>
      <c r="X20" s="282"/>
      <c r="Y20" s="283"/>
      <c r="Z20" s="285"/>
      <c r="AA20" s="282"/>
      <c r="AB20" s="282"/>
    </row>
    <row r="21" spans="2:28" ht="18" customHeight="1" x14ac:dyDescent="0.15">
      <c r="B21" s="286"/>
      <c r="C21" s="287" t="s">
        <v>306</v>
      </c>
      <c r="D21" s="287"/>
      <c r="E21" s="288"/>
      <c r="F21" s="288"/>
      <c r="G21" s="288"/>
      <c r="H21" s="288"/>
      <c r="I21" s="288"/>
      <c r="J21" s="288"/>
      <c r="K21" s="534"/>
      <c r="L21" s="535"/>
      <c r="M21" s="287"/>
      <c r="N21" s="534"/>
      <c r="O21" s="535"/>
      <c r="P21" s="287"/>
      <c r="Q21" s="534"/>
      <c r="R21" s="535"/>
      <c r="S21" s="287"/>
      <c r="T21" s="287"/>
      <c r="U21" s="288"/>
      <c r="V21" s="287"/>
      <c r="W21" s="287"/>
      <c r="X21" s="287"/>
      <c r="Y21" s="534"/>
      <c r="Z21" s="535"/>
      <c r="AA21" s="287"/>
      <c r="AB21" s="287"/>
    </row>
    <row r="22" spans="2:28" ht="18" customHeight="1" x14ac:dyDescent="0.15">
      <c r="B22" s="282"/>
      <c r="C22" s="282"/>
      <c r="D22" s="282"/>
      <c r="E22" s="282"/>
      <c r="F22" s="282"/>
      <c r="G22" s="282"/>
      <c r="H22" s="282"/>
      <c r="I22" s="282"/>
      <c r="J22" s="282"/>
      <c r="K22" s="283"/>
      <c r="L22" s="284"/>
      <c r="M22" s="282"/>
      <c r="N22" s="283"/>
      <c r="O22" s="284"/>
      <c r="P22" s="282"/>
      <c r="Q22" s="283"/>
      <c r="R22" s="284"/>
      <c r="S22" s="282"/>
      <c r="T22" s="282"/>
      <c r="U22" s="282"/>
      <c r="V22" s="282"/>
      <c r="W22" s="282"/>
      <c r="X22" s="282"/>
      <c r="Y22" s="283"/>
      <c r="Z22" s="284"/>
      <c r="AA22" s="282"/>
      <c r="AB22" s="282"/>
    </row>
    <row r="23" spans="2:28" ht="18" customHeight="1" x14ac:dyDescent="0.15">
      <c r="B23" s="282"/>
      <c r="C23" s="282"/>
      <c r="D23" s="282"/>
      <c r="E23" s="282"/>
      <c r="F23" s="282"/>
      <c r="G23" s="282"/>
      <c r="H23" s="282"/>
      <c r="I23" s="282"/>
      <c r="J23" s="282"/>
      <c r="K23" s="283"/>
      <c r="L23" s="285"/>
      <c r="M23" s="282"/>
      <c r="N23" s="283"/>
      <c r="O23" s="285"/>
      <c r="P23" s="282"/>
      <c r="Q23" s="283"/>
      <c r="R23" s="285"/>
      <c r="S23" s="282"/>
      <c r="T23" s="282"/>
      <c r="U23" s="282"/>
      <c r="V23" s="282"/>
      <c r="W23" s="282"/>
      <c r="X23" s="282"/>
      <c r="Y23" s="283"/>
      <c r="Z23" s="285"/>
      <c r="AA23" s="282"/>
      <c r="AB23" s="282"/>
    </row>
    <row r="24" spans="2:28" ht="18" customHeight="1" x14ac:dyDescent="0.15">
      <c r="B24" s="282"/>
      <c r="C24" s="282"/>
      <c r="D24" s="282"/>
      <c r="E24" s="282"/>
      <c r="F24" s="282"/>
      <c r="G24" s="282"/>
      <c r="H24" s="282"/>
      <c r="I24" s="282"/>
      <c r="J24" s="282"/>
      <c r="K24" s="283"/>
      <c r="L24" s="285"/>
      <c r="M24" s="282"/>
      <c r="N24" s="283"/>
      <c r="O24" s="285"/>
      <c r="P24" s="282"/>
      <c r="Q24" s="283"/>
      <c r="R24" s="285"/>
      <c r="S24" s="282"/>
      <c r="T24" s="282"/>
      <c r="U24" s="282"/>
      <c r="V24" s="282"/>
      <c r="W24" s="282"/>
      <c r="X24" s="282"/>
      <c r="Y24" s="283"/>
      <c r="Z24" s="285"/>
      <c r="AA24" s="282"/>
      <c r="AB24" s="282"/>
    </row>
    <row r="25" spans="2:28" ht="18" customHeight="1" x14ac:dyDescent="0.15">
      <c r="B25" s="282"/>
      <c r="C25" s="282"/>
      <c r="D25" s="282"/>
      <c r="E25" s="282"/>
      <c r="F25" s="282"/>
      <c r="G25" s="282"/>
      <c r="H25" s="282"/>
      <c r="I25" s="282"/>
      <c r="J25" s="282"/>
      <c r="K25" s="283"/>
      <c r="L25" s="285"/>
      <c r="M25" s="282"/>
      <c r="N25" s="283"/>
      <c r="O25" s="285"/>
      <c r="P25" s="282"/>
      <c r="Q25" s="283"/>
      <c r="R25" s="285"/>
      <c r="S25" s="282"/>
      <c r="T25" s="282"/>
      <c r="U25" s="282"/>
      <c r="V25" s="282"/>
      <c r="W25" s="282"/>
      <c r="X25" s="282"/>
      <c r="Y25" s="283"/>
      <c r="Z25" s="285"/>
      <c r="AA25" s="282"/>
      <c r="AB25" s="282"/>
    </row>
    <row r="26" spans="2:28" ht="18" customHeight="1" x14ac:dyDescent="0.15">
      <c r="B26" s="282"/>
      <c r="C26" s="282"/>
      <c r="D26" s="282"/>
      <c r="E26" s="282"/>
      <c r="F26" s="282"/>
      <c r="G26" s="282"/>
      <c r="H26" s="282"/>
      <c r="I26" s="282"/>
      <c r="J26" s="282"/>
      <c r="K26" s="283"/>
      <c r="L26" s="285"/>
      <c r="M26" s="282"/>
      <c r="N26" s="283"/>
      <c r="O26" s="285"/>
      <c r="P26" s="282"/>
      <c r="Q26" s="283"/>
      <c r="R26" s="285"/>
      <c r="S26" s="282"/>
      <c r="T26" s="282"/>
      <c r="U26" s="282"/>
      <c r="V26" s="282"/>
      <c r="W26" s="282"/>
      <c r="X26" s="282"/>
      <c r="Y26" s="283"/>
      <c r="Z26" s="285"/>
      <c r="AA26" s="282"/>
      <c r="AB26" s="282"/>
    </row>
    <row r="27" spans="2:28" ht="18" customHeight="1" x14ac:dyDescent="0.15">
      <c r="B27" s="286"/>
      <c r="C27" s="287" t="s">
        <v>306</v>
      </c>
      <c r="D27" s="287"/>
      <c r="E27" s="288"/>
      <c r="F27" s="288"/>
      <c r="G27" s="288"/>
      <c r="H27" s="288"/>
      <c r="I27" s="288"/>
      <c r="J27" s="288"/>
      <c r="K27" s="534"/>
      <c r="L27" s="535"/>
      <c r="M27" s="287"/>
      <c r="N27" s="534"/>
      <c r="O27" s="535"/>
      <c r="P27" s="287"/>
      <c r="Q27" s="534"/>
      <c r="R27" s="535"/>
      <c r="S27" s="287"/>
      <c r="T27" s="287"/>
      <c r="U27" s="288"/>
      <c r="V27" s="287"/>
      <c r="W27" s="287"/>
      <c r="X27" s="287"/>
      <c r="Y27" s="534"/>
      <c r="Z27" s="535"/>
      <c r="AA27" s="287"/>
      <c r="AB27" s="287"/>
    </row>
    <row r="28" spans="2:28" ht="18" customHeight="1" x14ac:dyDescent="0.15">
      <c r="B28" s="282"/>
      <c r="C28" s="282"/>
      <c r="D28" s="282"/>
      <c r="E28" s="282"/>
      <c r="F28" s="282"/>
      <c r="G28" s="282"/>
      <c r="H28" s="282"/>
      <c r="I28" s="282"/>
      <c r="J28" s="282"/>
      <c r="K28" s="283"/>
      <c r="L28" s="284"/>
      <c r="M28" s="282"/>
      <c r="N28" s="283"/>
      <c r="O28" s="284"/>
      <c r="P28" s="282"/>
      <c r="Q28" s="283"/>
      <c r="R28" s="284"/>
      <c r="S28" s="282"/>
      <c r="T28" s="282"/>
      <c r="U28" s="282"/>
      <c r="V28" s="282"/>
      <c r="W28" s="282"/>
      <c r="X28" s="282"/>
      <c r="Y28" s="283"/>
      <c r="Z28" s="284"/>
      <c r="AA28" s="282"/>
      <c r="AB28" s="282"/>
    </row>
    <row r="29" spans="2:28" ht="18" customHeight="1" x14ac:dyDescent="0.15">
      <c r="B29" s="282"/>
      <c r="C29" s="282"/>
      <c r="D29" s="282"/>
      <c r="E29" s="282"/>
      <c r="F29" s="282"/>
      <c r="G29" s="282"/>
      <c r="H29" s="282"/>
      <c r="I29" s="282"/>
      <c r="J29" s="282"/>
      <c r="K29" s="283"/>
      <c r="L29" s="285"/>
      <c r="M29" s="282"/>
      <c r="N29" s="283"/>
      <c r="O29" s="285"/>
      <c r="P29" s="282"/>
      <c r="Q29" s="283"/>
      <c r="R29" s="285"/>
      <c r="S29" s="282"/>
      <c r="T29" s="282"/>
      <c r="U29" s="282"/>
      <c r="V29" s="282"/>
      <c r="W29" s="282"/>
      <c r="X29" s="282"/>
      <c r="Y29" s="283"/>
      <c r="Z29" s="285"/>
      <c r="AA29" s="282"/>
      <c r="AB29" s="282"/>
    </row>
    <row r="30" spans="2:28" ht="18" customHeight="1" x14ac:dyDescent="0.15">
      <c r="B30" s="282"/>
      <c r="C30" s="282"/>
      <c r="D30" s="282"/>
      <c r="E30" s="282"/>
      <c r="F30" s="282"/>
      <c r="G30" s="282"/>
      <c r="H30" s="282"/>
      <c r="I30" s="282"/>
      <c r="J30" s="282"/>
      <c r="K30" s="283"/>
      <c r="L30" s="285"/>
      <c r="M30" s="282"/>
      <c r="N30" s="283"/>
      <c r="O30" s="285"/>
      <c r="P30" s="282"/>
      <c r="Q30" s="283"/>
      <c r="R30" s="285"/>
      <c r="S30" s="282"/>
      <c r="T30" s="282"/>
      <c r="U30" s="282"/>
      <c r="V30" s="282"/>
      <c r="W30" s="282"/>
      <c r="X30" s="282"/>
      <c r="Y30" s="283"/>
      <c r="Z30" s="285"/>
      <c r="AA30" s="282"/>
      <c r="AB30" s="282"/>
    </row>
    <row r="31" spans="2:28" ht="18" customHeight="1" x14ac:dyDescent="0.15">
      <c r="B31" s="282"/>
      <c r="C31" s="282"/>
      <c r="D31" s="282"/>
      <c r="E31" s="282"/>
      <c r="F31" s="282"/>
      <c r="G31" s="282"/>
      <c r="H31" s="282"/>
      <c r="I31" s="282"/>
      <c r="J31" s="282"/>
      <c r="K31" s="283"/>
      <c r="L31" s="285"/>
      <c r="M31" s="282"/>
      <c r="N31" s="283"/>
      <c r="O31" s="285"/>
      <c r="P31" s="282"/>
      <c r="Q31" s="283"/>
      <c r="R31" s="285"/>
      <c r="S31" s="282"/>
      <c r="T31" s="282"/>
      <c r="U31" s="282"/>
      <c r="V31" s="282"/>
      <c r="W31" s="282"/>
      <c r="X31" s="282"/>
      <c r="Y31" s="283"/>
      <c r="Z31" s="285"/>
      <c r="AA31" s="282"/>
      <c r="AB31" s="282"/>
    </row>
    <row r="32" spans="2:28" ht="18" customHeight="1" x14ac:dyDescent="0.15">
      <c r="B32" s="282"/>
      <c r="C32" s="282"/>
      <c r="D32" s="282"/>
      <c r="E32" s="282"/>
      <c r="F32" s="282"/>
      <c r="G32" s="282"/>
      <c r="H32" s="282"/>
      <c r="I32" s="282"/>
      <c r="J32" s="282"/>
      <c r="K32" s="283"/>
      <c r="L32" s="285"/>
      <c r="M32" s="282"/>
      <c r="N32" s="283"/>
      <c r="O32" s="285"/>
      <c r="P32" s="282"/>
      <c r="Q32" s="283"/>
      <c r="R32" s="285"/>
      <c r="S32" s="282"/>
      <c r="T32" s="282"/>
      <c r="U32" s="282"/>
      <c r="V32" s="282"/>
      <c r="W32" s="282"/>
      <c r="X32" s="282"/>
      <c r="Y32" s="283"/>
      <c r="Z32" s="285"/>
      <c r="AA32" s="282"/>
      <c r="AB32" s="282"/>
    </row>
    <row r="33" spans="2:28" ht="18" customHeight="1" x14ac:dyDescent="0.15">
      <c r="B33" s="286"/>
      <c r="C33" s="287" t="s">
        <v>306</v>
      </c>
      <c r="D33" s="287"/>
      <c r="E33" s="288"/>
      <c r="F33" s="288"/>
      <c r="G33" s="288"/>
      <c r="H33" s="288"/>
      <c r="I33" s="288"/>
      <c r="J33" s="288"/>
      <c r="K33" s="534"/>
      <c r="L33" s="535"/>
      <c r="M33" s="287"/>
      <c r="N33" s="534"/>
      <c r="O33" s="535"/>
      <c r="P33" s="287"/>
      <c r="Q33" s="534"/>
      <c r="R33" s="535"/>
      <c r="S33" s="287"/>
      <c r="T33" s="287"/>
      <c r="U33" s="288"/>
      <c r="V33" s="287"/>
      <c r="W33" s="287"/>
      <c r="X33" s="287"/>
      <c r="Y33" s="534"/>
      <c r="Z33" s="535"/>
      <c r="AA33" s="287"/>
      <c r="AB33" s="287"/>
    </row>
    <row r="34" spans="2:28" ht="18" customHeight="1" x14ac:dyDescent="0.15">
      <c r="B34" s="282"/>
      <c r="C34" s="282"/>
      <c r="D34" s="282"/>
      <c r="E34" s="282"/>
      <c r="F34" s="282"/>
      <c r="G34" s="282"/>
      <c r="H34" s="282"/>
      <c r="I34" s="282"/>
      <c r="J34" s="282"/>
      <c r="K34" s="283"/>
      <c r="L34" s="284"/>
      <c r="M34" s="282"/>
      <c r="N34" s="283"/>
      <c r="O34" s="284"/>
      <c r="P34" s="282"/>
      <c r="Q34" s="283"/>
      <c r="R34" s="284"/>
      <c r="S34" s="282"/>
      <c r="T34" s="282"/>
      <c r="U34" s="282"/>
      <c r="V34" s="282"/>
      <c r="W34" s="282"/>
      <c r="X34" s="282"/>
      <c r="Y34" s="283"/>
      <c r="Z34" s="284"/>
      <c r="AA34" s="282"/>
      <c r="AB34" s="282"/>
    </row>
    <row r="35" spans="2:28" ht="18" customHeight="1" x14ac:dyDescent="0.15">
      <c r="B35" s="282"/>
      <c r="C35" s="282"/>
      <c r="D35" s="282"/>
      <c r="E35" s="282"/>
      <c r="F35" s="282"/>
      <c r="G35" s="282"/>
      <c r="H35" s="282"/>
      <c r="I35" s="282"/>
      <c r="J35" s="282"/>
      <c r="K35" s="283"/>
      <c r="L35" s="285"/>
      <c r="M35" s="282"/>
      <c r="N35" s="283"/>
      <c r="O35" s="285"/>
      <c r="P35" s="282"/>
      <c r="Q35" s="283"/>
      <c r="R35" s="285"/>
      <c r="S35" s="282"/>
      <c r="T35" s="282"/>
      <c r="U35" s="282"/>
      <c r="V35" s="282"/>
      <c r="W35" s="282"/>
      <c r="X35" s="282"/>
      <c r="Y35" s="283"/>
      <c r="Z35" s="285"/>
      <c r="AA35" s="282"/>
      <c r="AB35" s="282"/>
    </row>
    <row r="36" spans="2:28" ht="18" customHeight="1" x14ac:dyDescent="0.15">
      <c r="B36" s="282"/>
      <c r="C36" s="282"/>
      <c r="D36" s="282"/>
      <c r="E36" s="282"/>
      <c r="F36" s="282"/>
      <c r="G36" s="282"/>
      <c r="H36" s="282"/>
      <c r="I36" s="282"/>
      <c r="J36" s="282"/>
      <c r="K36" s="283"/>
      <c r="L36" s="285"/>
      <c r="M36" s="282"/>
      <c r="N36" s="283"/>
      <c r="O36" s="285"/>
      <c r="P36" s="282"/>
      <c r="Q36" s="283"/>
      <c r="R36" s="285"/>
      <c r="S36" s="282"/>
      <c r="T36" s="282"/>
      <c r="U36" s="282"/>
      <c r="V36" s="282"/>
      <c r="W36" s="282"/>
      <c r="X36" s="282"/>
      <c r="Y36" s="283"/>
      <c r="Z36" s="285"/>
      <c r="AA36" s="282"/>
      <c r="AB36" s="282"/>
    </row>
    <row r="37" spans="2:28" ht="18" customHeight="1" x14ac:dyDescent="0.15">
      <c r="B37" s="282"/>
      <c r="C37" s="282"/>
      <c r="D37" s="282"/>
      <c r="E37" s="282"/>
      <c r="F37" s="282"/>
      <c r="G37" s="282"/>
      <c r="H37" s="282"/>
      <c r="I37" s="282"/>
      <c r="J37" s="282"/>
      <c r="K37" s="283"/>
      <c r="L37" s="285"/>
      <c r="M37" s="282"/>
      <c r="N37" s="283"/>
      <c r="O37" s="285"/>
      <c r="P37" s="282"/>
      <c r="Q37" s="283"/>
      <c r="R37" s="285"/>
      <c r="S37" s="282"/>
      <c r="T37" s="282"/>
      <c r="U37" s="282"/>
      <c r="V37" s="282"/>
      <c r="W37" s="282"/>
      <c r="X37" s="282"/>
      <c r="Y37" s="283"/>
      <c r="Z37" s="285"/>
      <c r="AA37" s="282"/>
      <c r="AB37" s="282"/>
    </row>
    <row r="38" spans="2:28" ht="18" customHeight="1" x14ac:dyDescent="0.15">
      <c r="B38" s="282"/>
      <c r="C38" s="282"/>
      <c r="D38" s="282"/>
      <c r="E38" s="282"/>
      <c r="F38" s="282"/>
      <c r="G38" s="282"/>
      <c r="H38" s="282"/>
      <c r="I38" s="282"/>
      <c r="J38" s="282"/>
      <c r="K38" s="283"/>
      <c r="L38" s="285"/>
      <c r="M38" s="282"/>
      <c r="N38" s="283"/>
      <c r="O38" s="285"/>
      <c r="P38" s="282"/>
      <c r="Q38" s="283"/>
      <c r="R38" s="285"/>
      <c r="S38" s="282"/>
      <c r="T38" s="282"/>
      <c r="U38" s="282"/>
      <c r="V38" s="282"/>
      <c r="W38" s="282"/>
      <c r="X38" s="282"/>
      <c r="Y38" s="283"/>
      <c r="Z38" s="285"/>
      <c r="AA38" s="282"/>
      <c r="AB38" s="282"/>
    </row>
    <row r="39" spans="2:28" ht="18" customHeight="1" x14ac:dyDescent="0.15">
      <c r="B39" s="286"/>
      <c r="C39" s="287" t="s">
        <v>306</v>
      </c>
      <c r="D39" s="287"/>
      <c r="E39" s="288"/>
      <c r="F39" s="288"/>
      <c r="G39" s="288"/>
      <c r="H39" s="288"/>
      <c r="I39" s="288"/>
      <c r="J39" s="288"/>
      <c r="K39" s="534"/>
      <c r="L39" s="535"/>
      <c r="M39" s="287"/>
      <c r="N39" s="534"/>
      <c r="O39" s="535"/>
      <c r="P39" s="287"/>
      <c r="Q39" s="534"/>
      <c r="R39" s="535"/>
      <c r="S39" s="287"/>
      <c r="T39" s="287"/>
      <c r="U39" s="288"/>
      <c r="V39" s="287"/>
      <c r="W39" s="287"/>
      <c r="X39" s="287"/>
      <c r="Y39" s="534"/>
      <c r="Z39" s="535"/>
      <c r="AA39" s="287"/>
      <c r="AB39" s="287"/>
    </row>
    <row r="40" spans="2:28" ht="18" customHeight="1" x14ac:dyDescent="0.15">
      <c r="B40" s="288"/>
      <c r="C40" s="287" t="s">
        <v>307</v>
      </c>
      <c r="D40" s="287"/>
      <c r="E40" s="288"/>
      <c r="F40" s="288"/>
      <c r="G40" s="288"/>
      <c r="H40" s="288"/>
      <c r="I40" s="288"/>
      <c r="J40" s="288"/>
      <c r="K40" s="289"/>
      <c r="L40" s="290"/>
      <c r="M40" s="287"/>
      <c r="N40" s="289"/>
      <c r="O40" s="290"/>
      <c r="P40" s="287"/>
      <c r="Q40" s="289"/>
      <c r="R40" s="290"/>
      <c r="S40" s="287"/>
      <c r="T40" s="287"/>
      <c r="U40" s="288"/>
      <c r="V40" s="287"/>
      <c r="W40" s="287"/>
      <c r="X40" s="287"/>
      <c r="Y40" s="289"/>
      <c r="Z40" s="290"/>
      <c r="AA40" s="287"/>
      <c r="AB40" s="287"/>
    </row>
    <row r="41" spans="2:28" ht="18" customHeight="1" x14ac:dyDescent="0.15">
      <c r="B41" s="288"/>
      <c r="C41" s="287" t="s">
        <v>308</v>
      </c>
      <c r="D41" s="287"/>
      <c r="E41" s="288"/>
      <c r="F41" s="288"/>
      <c r="G41" s="288"/>
      <c r="H41" s="288"/>
      <c r="I41" s="288"/>
      <c r="J41" s="288"/>
      <c r="K41" s="289"/>
      <c r="L41" s="290"/>
      <c r="M41" s="287"/>
      <c r="N41" s="289"/>
      <c r="O41" s="290"/>
      <c r="P41" s="287"/>
      <c r="Q41" s="289"/>
      <c r="R41" s="290"/>
      <c r="S41" s="287"/>
      <c r="T41" s="287"/>
      <c r="U41" s="288"/>
      <c r="V41" s="287"/>
      <c r="W41" s="287"/>
      <c r="X41" s="287"/>
      <c r="Y41" s="289"/>
      <c r="Z41" s="290"/>
      <c r="AA41" s="287"/>
      <c r="AB41" s="287"/>
    </row>
    <row r="42" spans="2:28" ht="18" customHeight="1" x14ac:dyDescent="0.15">
      <c r="B42" s="288"/>
      <c r="C42" s="287" t="s">
        <v>309</v>
      </c>
      <c r="D42" s="287"/>
      <c r="E42" s="288"/>
      <c r="F42" s="288"/>
      <c r="G42" s="288"/>
      <c r="H42" s="288"/>
      <c r="I42" s="288"/>
      <c r="J42" s="288"/>
      <c r="K42" s="289"/>
      <c r="L42" s="290"/>
      <c r="M42" s="287"/>
      <c r="N42" s="289"/>
      <c r="O42" s="290"/>
      <c r="P42" s="287"/>
      <c r="Q42" s="289"/>
      <c r="R42" s="290"/>
      <c r="S42" s="287"/>
      <c r="T42" s="287"/>
      <c r="U42" s="288"/>
      <c r="V42" s="287"/>
      <c r="W42" s="287"/>
      <c r="X42" s="287"/>
      <c r="Y42" s="289"/>
      <c r="Z42" s="290"/>
      <c r="AA42" s="287"/>
      <c r="AB42" s="287"/>
    </row>
    <row r="43" spans="2:28" ht="18" customHeight="1" x14ac:dyDescent="0.15">
      <c r="B43" s="291"/>
      <c r="C43" s="287" t="s">
        <v>310</v>
      </c>
      <c r="D43" s="287"/>
      <c r="E43" s="288"/>
      <c r="F43" s="288"/>
      <c r="G43" s="288"/>
      <c r="H43" s="288"/>
      <c r="I43" s="288"/>
      <c r="J43" s="288"/>
      <c r="K43" s="289"/>
      <c r="L43" s="290"/>
      <c r="M43" s="287"/>
      <c r="N43" s="289"/>
      <c r="O43" s="290"/>
      <c r="P43" s="287"/>
      <c r="Q43" s="289"/>
      <c r="R43" s="290"/>
      <c r="S43" s="287"/>
      <c r="T43" s="287"/>
      <c r="U43" s="288"/>
      <c r="V43" s="287"/>
      <c r="W43" s="287"/>
      <c r="X43" s="287"/>
      <c r="Y43" s="289"/>
      <c r="Z43" s="290"/>
      <c r="AA43" s="287"/>
      <c r="AB43" s="287"/>
    </row>
    <row r="44" spans="2:28" s="293" customFormat="1" ht="18" customHeight="1" x14ac:dyDescent="0.15">
      <c r="B44" s="292" t="s">
        <v>311</v>
      </c>
      <c r="C44" s="589" t="s">
        <v>312</v>
      </c>
      <c r="D44" s="590"/>
      <c r="E44" s="591"/>
      <c r="F44" s="591"/>
      <c r="G44" s="591"/>
      <c r="H44" s="591"/>
      <c r="I44" s="591"/>
      <c r="J44" s="591"/>
      <c r="K44" s="591"/>
      <c r="L44" s="591"/>
      <c r="M44" s="591"/>
      <c r="N44" s="591"/>
      <c r="O44" s="591"/>
      <c r="P44" s="591"/>
    </row>
    <row r="45" spans="2:28" s="293" customFormat="1" ht="18" customHeight="1" x14ac:dyDescent="0.15">
      <c r="B45" s="294"/>
      <c r="C45" s="589" t="s">
        <v>334</v>
      </c>
      <c r="D45" s="592"/>
      <c r="E45" s="591"/>
      <c r="F45" s="591"/>
      <c r="G45" s="591"/>
      <c r="H45" s="591"/>
      <c r="I45" s="591"/>
      <c r="J45" s="591"/>
      <c r="K45" s="591"/>
      <c r="L45" s="591"/>
      <c r="M45" s="591"/>
      <c r="N45" s="591"/>
      <c r="O45" s="591"/>
      <c r="P45" s="591"/>
    </row>
    <row r="46" spans="2:28" s="293" customFormat="1" ht="18" customHeight="1" x14ac:dyDescent="0.15">
      <c r="B46" s="294"/>
      <c r="C46" s="589" t="s">
        <v>335</v>
      </c>
      <c r="D46" s="592"/>
      <c r="E46" s="591"/>
      <c r="F46" s="591"/>
      <c r="G46" s="591"/>
      <c r="H46" s="591"/>
      <c r="I46" s="591"/>
      <c r="J46" s="591"/>
      <c r="K46" s="591"/>
      <c r="L46" s="591"/>
      <c r="M46" s="591"/>
      <c r="N46" s="591"/>
      <c r="O46" s="591"/>
      <c r="P46" s="591"/>
    </row>
    <row r="47" spans="2:28" s="293" customFormat="1" ht="18" customHeight="1" x14ac:dyDescent="0.15">
      <c r="B47" s="294"/>
      <c r="C47" s="589" t="s">
        <v>313</v>
      </c>
      <c r="D47" s="592"/>
      <c r="E47" s="591"/>
      <c r="F47" s="591"/>
      <c r="G47" s="591"/>
      <c r="H47" s="591"/>
      <c r="I47" s="591"/>
      <c r="J47" s="591"/>
      <c r="K47" s="591"/>
      <c r="L47" s="591"/>
      <c r="M47" s="591"/>
      <c r="N47" s="591"/>
      <c r="O47" s="591"/>
      <c r="P47" s="591"/>
    </row>
    <row r="48" spans="2:28" s="293" customFormat="1" ht="18" customHeight="1" x14ac:dyDescent="0.15">
      <c r="B48" s="294"/>
      <c r="C48" s="589" t="s">
        <v>336</v>
      </c>
      <c r="D48" s="592"/>
      <c r="E48" s="591"/>
      <c r="F48" s="591"/>
      <c r="G48" s="591"/>
      <c r="H48" s="591"/>
      <c r="I48" s="591"/>
      <c r="J48" s="591"/>
      <c r="K48" s="591"/>
      <c r="L48" s="591"/>
      <c r="M48" s="591"/>
      <c r="N48" s="591"/>
      <c r="O48" s="591"/>
      <c r="P48" s="591"/>
    </row>
    <row r="49" spans="2:16" s="293" customFormat="1" ht="18" customHeight="1" x14ac:dyDescent="0.15">
      <c r="B49" s="294"/>
      <c r="C49" s="589" t="s">
        <v>333</v>
      </c>
      <c r="D49" s="592"/>
      <c r="E49" s="591"/>
      <c r="F49" s="591"/>
      <c r="G49" s="591"/>
      <c r="H49" s="591"/>
      <c r="I49" s="591"/>
      <c r="J49" s="591"/>
      <c r="K49" s="591"/>
      <c r="L49" s="591"/>
      <c r="M49" s="591"/>
      <c r="N49" s="591"/>
      <c r="O49" s="591"/>
      <c r="P49" s="591"/>
    </row>
    <row r="50" spans="2:16" s="293" customFormat="1" ht="18" customHeight="1" x14ac:dyDescent="0.15">
      <c r="B50" s="294"/>
      <c r="C50" s="589" t="s">
        <v>327</v>
      </c>
      <c r="D50" s="592"/>
      <c r="E50" s="591"/>
      <c r="F50" s="591"/>
      <c r="G50" s="591"/>
      <c r="H50" s="591"/>
      <c r="I50" s="591"/>
      <c r="J50" s="591"/>
      <c r="K50" s="591"/>
      <c r="L50" s="591"/>
      <c r="M50" s="591"/>
      <c r="N50" s="591"/>
      <c r="O50" s="591"/>
      <c r="P50" s="591"/>
    </row>
    <row r="51" spans="2:16" ht="18" customHeight="1" x14ac:dyDescent="0.15">
      <c r="B51" s="295"/>
      <c r="C51" s="589" t="s">
        <v>326</v>
      </c>
      <c r="D51" s="593"/>
      <c r="E51" s="594"/>
      <c r="F51" s="594"/>
      <c r="G51" s="594"/>
      <c r="H51" s="594"/>
      <c r="I51" s="594"/>
      <c r="J51" s="594"/>
      <c r="K51" s="594"/>
      <c r="L51" s="594"/>
      <c r="M51" s="594"/>
      <c r="N51" s="594"/>
      <c r="O51" s="594"/>
      <c r="P51" s="594"/>
    </row>
    <row r="52" spans="2:16" ht="18" customHeight="1" x14ac:dyDescent="0.15">
      <c r="B52" s="295"/>
      <c r="C52" s="589" t="s">
        <v>337</v>
      </c>
      <c r="D52" s="593"/>
      <c r="E52" s="594"/>
      <c r="F52" s="594"/>
      <c r="G52" s="594"/>
      <c r="H52" s="594"/>
      <c r="I52" s="594"/>
      <c r="J52" s="594"/>
      <c r="K52" s="594"/>
      <c r="L52" s="594"/>
      <c r="M52" s="594"/>
      <c r="N52" s="594"/>
      <c r="O52" s="594"/>
      <c r="P52" s="594"/>
    </row>
    <row r="53" spans="2:16" ht="18" customHeight="1" x14ac:dyDescent="0.15">
      <c r="B53" s="295"/>
      <c r="C53" s="589" t="s">
        <v>338</v>
      </c>
      <c r="D53" s="593"/>
      <c r="E53" s="594"/>
      <c r="F53" s="594"/>
      <c r="G53" s="594"/>
      <c r="H53" s="594"/>
      <c r="I53" s="594"/>
      <c r="J53" s="594"/>
      <c r="K53" s="594"/>
      <c r="L53" s="594"/>
      <c r="M53" s="594"/>
      <c r="N53" s="594"/>
      <c r="O53" s="594"/>
      <c r="P53" s="594"/>
    </row>
    <row r="54" spans="2:16" ht="18" customHeight="1" x14ac:dyDescent="0.15">
      <c r="B54" s="295"/>
      <c r="C54" s="589" t="s">
        <v>314</v>
      </c>
      <c r="D54" s="593"/>
      <c r="E54" s="594"/>
      <c r="F54" s="594"/>
      <c r="G54" s="594"/>
      <c r="H54" s="594"/>
      <c r="I54" s="594"/>
      <c r="J54" s="594"/>
      <c r="K54" s="594"/>
      <c r="L54" s="594"/>
      <c r="M54" s="594"/>
      <c r="N54" s="594"/>
      <c r="O54" s="594"/>
      <c r="P54" s="594"/>
    </row>
    <row r="55" spans="2:16" ht="18" customHeight="1" x14ac:dyDescent="0.15">
      <c r="B55" s="295"/>
      <c r="C55" s="589" t="s">
        <v>315</v>
      </c>
      <c r="D55" s="593"/>
      <c r="E55" s="594"/>
      <c r="F55" s="594"/>
      <c r="G55" s="594"/>
      <c r="H55" s="594"/>
      <c r="I55" s="594"/>
      <c r="J55" s="594"/>
      <c r="K55" s="594"/>
      <c r="L55" s="594"/>
      <c r="M55" s="594"/>
      <c r="N55" s="594"/>
      <c r="O55" s="594"/>
      <c r="P55" s="594"/>
    </row>
    <row r="56" spans="2:16" ht="18" customHeight="1" x14ac:dyDescent="0.15">
      <c r="B56" s="295"/>
      <c r="C56" s="589" t="s">
        <v>316</v>
      </c>
      <c r="D56" s="593"/>
      <c r="E56" s="594"/>
      <c r="F56" s="594"/>
      <c r="G56" s="594"/>
      <c r="H56" s="594"/>
      <c r="I56" s="594"/>
      <c r="J56" s="594"/>
      <c r="K56" s="594"/>
      <c r="L56" s="594"/>
      <c r="M56" s="594"/>
      <c r="N56" s="594"/>
      <c r="O56" s="594"/>
      <c r="P56" s="594"/>
    </row>
    <row r="57" spans="2:16" ht="18" customHeight="1" x14ac:dyDescent="0.15">
      <c r="B57" s="295"/>
      <c r="C57" s="589" t="s">
        <v>317</v>
      </c>
      <c r="D57" s="593"/>
      <c r="E57" s="594"/>
      <c r="F57" s="594"/>
      <c r="G57" s="594"/>
      <c r="H57" s="594"/>
      <c r="I57" s="594"/>
      <c r="J57" s="594"/>
      <c r="K57" s="594"/>
      <c r="L57" s="594"/>
      <c r="M57" s="594"/>
      <c r="N57" s="594"/>
      <c r="O57" s="594"/>
      <c r="P57" s="594"/>
    </row>
  </sheetData>
  <mergeCells count="40">
    <mergeCell ref="I2:I3"/>
    <mergeCell ref="B2:B3"/>
    <mergeCell ref="C2:C3"/>
    <mergeCell ref="D2:D3"/>
    <mergeCell ref="E2:G2"/>
    <mergeCell ref="H2:H3"/>
    <mergeCell ref="AB2:AB3"/>
    <mergeCell ref="K3:L3"/>
    <mergeCell ref="N3:O3"/>
    <mergeCell ref="Q3:R3"/>
    <mergeCell ref="Y3:Z3"/>
    <mergeCell ref="J2:J3"/>
    <mergeCell ref="K2:M2"/>
    <mergeCell ref="N2:P2"/>
    <mergeCell ref="Q2:X2"/>
    <mergeCell ref="Y2:AA2"/>
    <mergeCell ref="K9:L9"/>
    <mergeCell ref="N9:O9"/>
    <mergeCell ref="Q9:R9"/>
    <mergeCell ref="Y9:Z9"/>
    <mergeCell ref="K15:L15"/>
    <mergeCell ref="N15:O15"/>
    <mergeCell ref="Q15:R15"/>
    <mergeCell ref="Y15:Z15"/>
    <mergeCell ref="K21:L21"/>
    <mergeCell ref="N21:O21"/>
    <mergeCell ref="Q21:R21"/>
    <mergeCell ref="Y21:Z21"/>
    <mergeCell ref="K27:L27"/>
    <mergeCell ref="N27:O27"/>
    <mergeCell ref="Q27:R27"/>
    <mergeCell ref="Y27:Z27"/>
    <mergeCell ref="K33:L33"/>
    <mergeCell ref="N33:O33"/>
    <mergeCell ref="Q33:R33"/>
    <mergeCell ref="Y33:Z33"/>
    <mergeCell ref="K39:L39"/>
    <mergeCell ref="N39:O39"/>
    <mergeCell ref="Q39:R39"/>
    <mergeCell ref="Y39:Z39"/>
  </mergeCells>
  <phoneticPr fontId="4"/>
  <printOptions horizontalCentered="1"/>
  <pageMargins left="0.39370078740157483" right="0.39370078740157483" top="0.98425196850393704" bottom="0.39370078740157483"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9"/>
  <sheetViews>
    <sheetView view="pageBreakPreview" zoomScaleNormal="100" zoomScaleSheetLayoutView="100" workbookViewId="0">
      <selection activeCell="F20" sqref="F20"/>
    </sheetView>
  </sheetViews>
  <sheetFormatPr defaultColWidth="9" defaultRowHeight="13.5" x14ac:dyDescent="0.15"/>
  <cols>
    <col min="1" max="1" width="9" style="211"/>
    <col min="2" max="3" width="10.625" style="211" customWidth="1"/>
    <col min="4" max="4" width="12.625" style="211" customWidth="1"/>
    <col min="5" max="5" width="34.625" style="211" customWidth="1"/>
    <col min="6" max="6" width="14.625" style="211" customWidth="1"/>
    <col min="7" max="15" width="11.625" style="211" customWidth="1"/>
    <col min="16" max="16" width="14.625" style="211" customWidth="1"/>
    <col min="17" max="16384" width="9" style="211"/>
  </cols>
  <sheetData>
    <row r="1" spans="1:34" ht="25.5" x14ac:dyDescent="0.15">
      <c r="A1" s="132" t="s">
        <v>208</v>
      </c>
    </row>
    <row r="4" spans="1:34" x14ac:dyDescent="0.15">
      <c r="B4" s="210"/>
      <c r="P4" s="212" t="s">
        <v>132</v>
      </c>
    </row>
    <row r="5" spans="1:34" ht="14.25" customHeight="1" x14ac:dyDescent="0.15">
      <c r="B5" s="377" t="s">
        <v>173</v>
      </c>
      <c r="C5" s="377" t="s">
        <v>134</v>
      </c>
      <c r="D5" s="377" t="s">
        <v>96</v>
      </c>
      <c r="E5" s="377" t="s">
        <v>174</v>
      </c>
      <c r="F5" s="378" t="s">
        <v>139</v>
      </c>
      <c r="G5" s="545" t="s">
        <v>179</v>
      </c>
      <c r="H5" s="546"/>
      <c r="I5" s="546"/>
      <c r="J5" s="546"/>
      <c r="K5" s="546"/>
      <c r="L5" s="546"/>
      <c r="M5" s="547"/>
      <c r="N5" s="545" t="s">
        <v>181</v>
      </c>
      <c r="O5" s="547"/>
      <c r="P5" s="543" t="s">
        <v>156</v>
      </c>
    </row>
    <row r="6" spans="1:34" ht="33.950000000000003" customHeight="1" x14ac:dyDescent="0.15">
      <c r="B6" s="377"/>
      <c r="C6" s="377"/>
      <c r="D6" s="377"/>
      <c r="E6" s="377"/>
      <c r="F6" s="548"/>
      <c r="G6" s="544" t="s">
        <v>233</v>
      </c>
      <c r="H6" s="544" t="s">
        <v>175</v>
      </c>
      <c r="I6" s="549" t="s">
        <v>180</v>
      </c>
      <c r="J6" s="549"/>
      <c r="K6" s="549"/>
      <c r="L6" s="549"/>
      <c r="M6" s="544" t="s">
        <v>176</v>
      </c>
      <c r="N6" s="544" t="s">
        <v>177</v>
      </c>
      <c r="O6" s="544" t="s">
        <v>238</v>
      </c>
      <c r="P6" s="543"/>
    </row>
    <row r="7" spans="1:34" ht="48" customHeight="1" x14ac:dyDescent="0.15">
      <c r="B7" s="377"/>
      <c r="C7" s="377"/>
      <c r="D7" s="377"/>
      <c r="E7" s="377"/>
      <c r="F7" s="368"/>
      <c r="G7" s="544"/>
      <c r="H7" s="544"/>
      <c r="I7" s="259" t="s">
        <v>234</v>
      </c>
      <c r="J7" s="259" t="s">
        <v>235</v>
      </c>
      <c r="K7" s="259" t="s">
        <v>236</v>
      </c>
      <c r="L7" s="259" t="s">
        <v>237</v>
      </c>
      <c r="M7" s="544"/>
      <c r="N7" s="544"/>
      <c r="O7" s="544"/>
      <c r="P7" s="543"/>
    </row>
    <row r="8" spans="1:34" ht="36" customHeight="1" x14ac:dyDescent="0.15">
      <c r="B8" s="216"/>
      <c r="C8" s="217"/>
      <c r="D8" s="217"/>
      <c r="E8" s="217"/>
      <c r="F8" s="217"/>
      <c r="G8" s="219"/>
      <c r="H8" s="223"/>
      <c r="I8" s="219"/>
      <c r="J8" s="219"/>
      <c r="K8" s="219"/>
      <c r="L8" s="222"/>
      <c r="M8" s="219"/>
      <c r="N8" s="223"/>
      <c r="O8" s="219"/>
      <c r="P8" s="224"/>
    </row>
    <row r="9" spans="1:34" ht="36" customHeight="1" x14ac:dyDescent="0.15">
      <c r="B9" s="225"/>
      <c r="C9" s="226"/>
      <c r="D9" s="226"/>
      <c r="E9" s="228"/>
      <c r="F9" s="228"/>
      <c r="G9" s="229"/>
      <c r="H9" s="221"/>
      <c r="I9" s="229"/>
      <c r="J9" s="229"/>
      <c r="K9" s="229"/>
      <c r="L9" s="231"/>
      <c r="M9" s="262"/>
      <c r="N9" s="221"/>
      <c r="O9" s="229"/>
      <c r="P9" s="232"/>
      <c r="AF9" s="267"/>
      <c r="AG9" s="264"/>
      <c r="AH9" s="264"/>
    </row>
    <row r="10" spans="1:34" ht="36" customHeight="1" x14ac:dyDescent="0.15">
      <c r="B10" s="225"/>
      <c r="C10" s="226"/>
      <c r="D10" s="226"/>
      <c r="E10" s="228"/>
      <c r="F10" s="228"/>
      <c r="G10" s="229"/>
      <c r="H10" s="221"/>
      <c r="I10" s="229"/>
      <c r="J10" s="229"/>
      <c r="K10" s="229"/>
      <c r="L10" s="231"/>
      <c r="M10" s="229"/>
      <c r="N10" s="221"/>
      <c r="O10" s="229"/>
      <c r="P10" s="232"/>
    </row>
    <row r="11" spans="1:34" ht="36" customHeight="1" x14ac:dyDescent="0.15">
      <c r="B11" s="225"/>
      <c r="C11" s="226"/>
      <c r="D11" s="226"/>
      <c r="E11" s="228"/>
      <c r="F11" s="228"/>
      <c r="G11" s="229"/>
      <c r="H11" s="221"/>
      <c r="I11" s="229"/>
      <c r="J11" s="229"/>
      <c r="K11" s="229"/>
      <c r="L11" s="231"/>
      <c r="M11" s="229"/>
      <c r="N11" s="221"/>
      <c r="O11" s="229"/>
      <c r="P11" s="233"/>
    </row>
    <row r="12" spans="1:34" ht="36" customHeight="1" thickBot="1" x14ac:dyDescent="0.2">
      <c r="B12" s="225"/>
      <c r="C12" s="226"/>
      <c r="D12" s="226"/>
      <c r="E12" s="228"/>
      <c r="F12" s="228"/>
      <c r="G12" s="229"/>
      <c r="H12" s="221"/>
      <c r="I12" s="229"/>
      <c r="J12" s="229"/>
      <c r="K12" s="229"/>
      <c r="L12" s="231"/>
      <c r="M12" s="229"/>
      <c r="N12" s="221"/>
      <c r="O12" s="229"/>
      <c r="P12" s="233"/>
    </row>
    <row r="13" spans="1:34" ht="36" customHeight="1" thickTop="1" x14ac:dyDescent="0.15">
      <c r="B13" s="385" t="s">
        <v>126</v>
      </c>
      <c r="C13" s="386"/>
      <c r="D13" s="387"/>
      <c r="E13" s="254"/>
      <c r="F13" s="254"/>
      <c r="G13" s="255"/>
      <c r="H13" s="255"/>
      <c r="I13" s="255"/>
      <c r="J13" s="255"/>
      <c r="K13" s="255"/>
      <c r="L13" s="255"/>
      <c r="M13" s="255"/>
      <c r="N13" s="255"/>
      <c r="O13" s="255"/>
      <c r="P13" s="254"/>
    </row>
    <row r="14" spans="1:34" ht="15.95" customHeight="1" x14ac:dyDescent="0.15"/>
    <row r="15" spans="1:34" ht="15.95" customHeight="1" x14ac:dyDescent="0.15">
      <c r="B15" s="211" t="s">
        <v>182</v>
      </c>
    </row>
    <row r="16" spans="1:34" ht="15.95" customHeight="1" x14ac:dyDescent="0.15">
      <c r="B16" s="211" t="s">
        <v>183</v>
      </c>
    </row>
    <row r="17" spans="2:17" ht="15.95" customHeight="1" x14ac:dyDescent="0.15">
      <c r="B17" s="211" t="s">
        <v>184</v>
      </c>
    </row>
    <row r="18" spans="2:17" ht="15.95" customHeight="1" x14ac:dyDescent="0.15">
      <c r="B18" s="542" t="s">
        <v>185</v>
      </c>
      <c r="C18" s="542"/>
      <c r="D18" s="542"/>
      <c r="E18" s="542"/>
      <c r="F18" s="542"/>
      <c r="G18" s="542"/>
      <c r="H18" s="542"/>
      <c r="I18" s="542"/>
      <c r="J18" s="542"/>
      <c r="K18" s="542"/>
      <c r="L18" s="542"/>
      <c r="M18" s="542"/>
      <c r="N18" s="542"/>
      <c r="O18" s="542"/>
      <c r="P18" s="542"/>
      <c r="Q18" s="542"/>
    </row>
    <row r="19" spans="2:17" ht="15.95" customHeight="1" x14ac:dyDescent="0.15">
      <c r="B19" s="211" t="s">
        <v>186</v>
      </c>
    </row>
    <row r="20" spans="2:17" ht="15.95" customHeight="1" x14ac:dyDescent="0.15">
      <c r="B20" s="211" t="s">
        <v>187</v>
      </c>
    </row>
    <row r="21" spans="2:17" ht="15.95" customHeight="1" x14ac:dyDescent="0.15">
      <c r="B21" s="211" t="s">
        <v>188</v>
      </c>
    </row>
    <row r="22" spans="2:17" ht="15.95" customHeight="1" x14ac:dyDescent="0.15"/>
    <row r="23" spans="2:17" ht="15.95" customHeight="1" x14ac:dyDescent="0.15"/>
    <row r="24" spans="2:17" ht="15.95" customHeight="1" x14ac:dyDescent="0.15"/>
    <row r="25" spans="2:17" ht="15.95" customHeight="1" x14ac:dyDescent="0.15"/>
    <row r="26" spans="2:17" ht="15.95" customHeight="1" x14ac:dyDescent="0.15"/>
    <row r="27" spans="2:17" ht="15.95" customHeight="1" x14ac:dyDescent="0.15"/>
    <row r="28" spans="2:17" ht="15.95" customHeight="1" x14ac:dyDescent="0.15"/>
    <row r="29" spans="2:17" ht="15.95" customHeight="1" x14ac:dyDescent="0.15"/>
    <row r="30" spans="2:17" ht="15.95" customHeight="1" x14ac:dyDescent="0.15"/>
    <row r="31" spans="2:17" ht="15.95" customHeight="1" x14ac:dyDescent="0.15"/>
    <row r="32" spans="2:17" ht="15.95" customHeight="1" x14ac:dyDescent="0.15"/>
    <row r="33" spans="3:3" ht="15.95" customHeight="1" x14ac:dyDescent="0.15"/>
    <row r="34" spans="3:3" ht="15.95" customHeight="1" x14ac:dyDescent="0.15"/>
    <row r="35" spans="3:3" ht="15.95" customHeight="1" x14ac:dyDescent="0.15"/>
    <row r="36" spans="3:3" ht="15.95" customHeight="1" x14ac:dyDescent="0.15"/>
    <row r="37" spans="3:3" ht="15.95" customHeight="1" x14ac:dyDescent="0.15">
      <c r="C37" s="210"/>
    </row>
    <row r="38" spans="3:3" ht="15.95" customHeight="1" x14ac:dyDescent="0.15"/>
    <row r="39" spans="3:3" ht="15.95" customHeight="1" x14ac:dyDescent="0.15"/>
  </sheetData>
  <mergeCells count="16">
    <mergeCell ref="B18:Q18"/>
    <mergeCell ref="P5:P7"/>
    <mergeCell ref="N6:N7"/>
    <mergeCell ref="O6:O7"/>
    <mergeCell ref="B13:D13"/>
    <mergeCell ref="G5:M5"/>
    <mergeCell ref="F5:F7"/>
    <mergeCell ref="N5:O5"/>
    <mergeCell ref="C5:C7"/>
    <mergeCell ref="B5:B7"/>
    <mergeCell ref="I6:L6"/>
    <mergeCell ref="G6:G7"/>
    <mergeCell ref="H6:H7"/>
    <mergeCell ref="M6:M7"/>
    <mergeCell ref="E5:E7"/>
    <mergeCell ref="D5:D7"/>
  </mergeCells>
  <phoneticPr fontId="4"/>
  <printOptions horizontalCentered="1"/>
  <pageMargins left="0.39370078740157483" right="0.39370078740157483" top="0.98425196850393704" bottom="0.39370078740157483" header="0.31496062992125984" footer="0.31496062992125984"/>
  <pageSetup paperSize="9" scale="56" orientation="landscape"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60"/>
  <sheetViews>
    <sheetView view="pageBreakPreview" zoomScale="60" zoomScaleNormal="100" workbookViewId="0">
      <selection activeCell="F20" sqref="F20"/>
    </sheetView>
  </sheetViews>
  <sheetFormatPr defaultColWidth="9" defaultRowHeight="13.5" x14ac:dyDescent="0.15"/>
  <cols>
    <col min="1" max="1" width="9" style="211"/>
    <col min="2" max="3" width="10.625" style="211" customWidth="1"/>
    <col min="4" max="4" width="12.625" style="211" customWidth="1"/>
    <col min="5" max="5" width="9.625" style="211" customWidth="1"/>
    <col min="6" max="6" width="6.625" style="211" customWidth="1"/>
    <col min="7" max="7" width="34.625" style="211" customWidth="1"/>
    <col min="8" max="8" width="9.625" style="211" customWidth="1"/>
    <col min="9" max="9" width="14.625" style="211" customWidth="1"/>
    <col min="10" max="10" width="11.625" style="211" customWidth="1"/>
    <col min="11" max="11" width="10.625" style="211" customWidth="1"/>
    <col min="12" max="21" width="11.625" style="211" customWidth="1"/>
    <col min="22" max="22" width="14.625" style="211" customWidth="1"/>
    <col min="23" max="16384" width="9" style="211"/>
  </cols>
  <sheetData>
    <row r="1" spans="1:33" ht="25.5" x14ac:dyDescent="0.15">
      <c r="A1" s="132" t="s">
        <v>211</v>
      </c>
    </row>
    <row r="2" spans="1:33" x14ac:dyDescent="0.15">
      <c r="B2" s="210"/>
      <c r="V2" s="212" t="s">
        <v>132</v>
      </c>
    </row>
    <row r="3" spans="1:33" ht="14.25" customHeight="1" x14ac:dyDescent="0.15">
      <c r="B3" s="377" t="s">
        <v>173</v>
      </c>
      <c r="C3" s="377" t="s">
        <v>134</v>
      </c>
      <c r="D3" s="377" t="s">
        <v>96</v>
      </c>
      <c r="E3" s="377" t="s">
        <v>136</v>
      </c>
      <c r="F3" s="377"/>
      <c r="G3" s="377"/>
      <c r="H3" s="551" t="s">
        <v>137</v>
      </c>
      <c r="I3" s="543" t="s">
        <v>139</v>
      </c>
      <c r="J3" s="549" t="s">
        <v>190</v>
      </c>
      <c r="K3" s="549"/>
      <c r="L3" s="549"/>
      <c r="M3" s="549"/>
      <c r="N3" s="549"/>
      <c r="O3" s="549"/>
      <c r="P3" s="549"/>
      <c r="Q3" s="549"/>
      <c r="R3" s="549"/>
      <c r="S3" s="549"/>
      <c r="T3" s="545" t="s">
        <v>181</v>
      </c>
      <c r="U3" s="547"/>
      <c r="V3" s="543" t="s">
        <v>156</v>
      </c>
    </row>
    <row r="4" spans="1:33" ht="14.25" customHeight="1" x14ac:dyDescent="0.15">
      <c r="B4" s="550"/>
      <c r="C4" s="377"/>
      <c r="D4" s="377"/>
      <c r="E4" s="551" t="s">
        <v>157</v>
      </c>
      <c r="F4" s="551" t="s">
        <v>158</v>
      </c>
      <c r="G4" s="377" t="s">
        <v>159</v>
      </c>
      <c r="H4" s="551"/>
      <c r="I4" s="543"/>
      <c r="J4" s="367" t="s">
        <v>241</v>
      </c>
      <c r="K4" s="545" t="s">
        <v>191</v>
      </c>
      <c r="L4" s="546"/>
      <c r="M4" s="546"/>
      <c r="N4" s="547"/>
      <c r="O4" s="549" t="s">
        <v>180</v>
      </c>
      <c r="P4" s="549"/>
      <c r="Q4" s="549"/>
      <c r="R4" s="549"/>
      <c r="S4" s="544" t="s">
        <v>247</v>
      </c>
      <c r="T4" s="544" t="s">
        <v>177</v>
      </c>
      <c r="U4" s="544" t="s">
        <v>178</v>
      </c>
      <c r="V4" s="543"/>
    </row>
    <row r="5" spans="1:33" ht="33.950000000000003" customHeight="1" x14ac:dyDescent="0.15">
      <c r="B5" s="550"/>
      <c r="C5" s="377"/>
      <c r="D5" s="377"/>
      <c r="E5" s="551"/>
      <c r="F5" s="551"/>
      <c r="G5" s="377"/>
      <c r="H5" s="551"/>
      <c r="I5" s="543"/>
      <c r="J5" s="552"/>
      <c r="K5" s="544" t="s">
        <v>239</v>
      </c>
      <c r="L5" s="544" t="s">
        <v>240</v>
      </c>
      <c r="M5" s="544" t="s">
        <v>242</v>
      </c>
      <c r="N5" s="367" t="s">
        <v>243</v>
      </c>
      <c r="O5" s="544" t="s">
        <v>234</v>
      </c>
      <c r="P5" s="544" t="s">
        <v>244</v>
      </c>
      <c r="Q5" s="544" t="s">
        <v>245</v>
      </c>
      <c r="R5" s="544" t="s">
        <v>246</v>
      </c>
      <c r="S5" s="544"/>
      <c r="T5" s="544"/>
      <c r="U5" s="544"/>
      <c r="V5" s="543"/>
    </row>
    <row r="6" spans="1:33" ht="48" customHeight="1" x14ac:dyDescent="0.15">
      <c r="B6" s="550"/>
      <c r="C6" s="377"/>
      <c r="D6" s="377"/>
      <c r="E6" s="551"/>
      <c r="F6" s="551"/>
      <c r="G6" s="377"/>
      <c r="H6" s="551"/>
      <c r="I6" s="543"/>
      <c r="J6" s="553"/>
      <c r="K6" s="543"/>
      <c r="L6" s="543"/>
      <c r="M6" s="543"/>
      <c r="N6" s="553"/>
      <c r="O6" s="543"/>
      <c r="P6" s="543"/>
      <c r="Q6" s="543"/>
      <c r="R6" s="543"/>
      <c r="S6" s="544"/>
      <c r="T6" s="544"/>
      <c r="U6" s="544"/>
      <c r="V6" s="543"/>
    </row>
    <row r="7" spans="1:33" ht="36" customHeight="1" x14ac:dyDescent="0.15">
      <c r="B7" s="216"/>
      <c r="C7" s="217"/>
      <c r="D7" s="217"/>
      <c r="E7" s="218"/>
      <c r="F7" s="218"/>
      <c r="G7" s="217"/>
      <c r="H7" s="218"/>
      <c r="I7" s="217"/>
      <c r="J7" s="219"/>
      <c r="K7" s="220"/>
      <c r="L7" s="221"/>
      <c r="M7" s="219"/>
      <c r="N7" s="219"/>
      <c r="O7" s="219"/>
      <c r="P7" s="219"/>
      <c r="Q7" s="219"/>
      <c r="R7" s="219"/>
      <c r="S7" s="219"/>
      <c r="T7" s="223"/>
      <c r="U7" s="219"/>
      <c r="V7" s="224"/>
    </row>
    <row r="8" spans="1:33" ht="36" customHeight="1" x14ac:dyDescent="0.15">
      <c r="B8" s="225"/>
      <c r="C8" s="226"/>
      <c r="D8" s="226"/>
      <c r="E8" s="227"/>
      <c r="F8" s="227"/>
      <c r="G8" s="228"/>
      <c r="H8" s="227"/>
      <c r="I8" s="228"/>
      <c r="J8" s="229"/>
      <c r="K8" s="230"/>
      <c r="L8" s="221"/>
      <c r="M8" s="229"/>
      <c r="N8" s="229"/>
      <c r="O8" s="229"/>
      <c r="P8" s="229"/>
      <c r="Q8" s="229"/>
      <c r="R8" s="229"/>
      <c r="S8" s="229"/>
      <c r="T8" s="221"/>
      <c r="U8" s="229"/>
      <c r="V8" s="232"/>
    </row>
    <row r="9" spans="1:33" ht="36" customHeight="1" x14ac:dyDescent="0.15">
      <c r="B9" s="225"/>
      <c r="C9" s="226"/>
      <c r="D9" s="226"/>
      <c r="E9" s="227"/>
      <c r="F9" s="227"/>
      <c r="G9" s="228"/>
      <c r="H9" s="227"/>
      <c r="I9" s="228"/>
      <c r="J9" s="229"/>
      <c r="K9" s="230"/>
      <c r="L9" s="221"/>
      <c r="M9" s="262"/>
      <c r="N9" s="229"/>
      <c r="O9" s="229"/>
      <c r="P9" s="229"/>
      <c r="Q9" s="229"/>
      <c r="R9" s="229"/>
      <c r="S9" s="229"/>
      <c r="T9" s="221"/>
      <c r="U9" s="229"/>
      <c r="V9" s="232"/>
      <c r="AE9" s="267"/>
      <c r="AF9" s="264"/>
      <c r="AG9" s="264"/>
    </row>
    <row r="10" spans="1:33" ht="36" customHeight="1" x14ac:dyDescent="0.15">
      <c r="B10" s="225"/>
      <c r="C10" s="226"/>
      <c r="D10" s="226"/>
      <c r="E10" s="227"/>
      <c r="F10" s="227"/>
      <c r="G10" s="228"/>
      <c r="H10" s="227"/>
      <c r="I10" s="228"/>
      <c r="J10" s="229"/>
      <c r="K10" s="230"/>
      <c r="L10" s="221">
        <f>ROUND(J10*K10,0)</f>
        <v>0</v>
      </c>
      <c r="M10" s="229"/>
      <c r="N10" s="229"/>
      <c r="O10" s="229"/>
      <c r="P10" s="229"/>
      <c r="Q10" s="229"/>
      <c r="R10" s="229"/>
      <c r="S10" s="229"/>
      <c r="T10" s="221"/>
      <c r="U10" s="229"/>
      <c r="V10" s="233"/>
    </row>
    <row r="11" spans="1:33" ht="36" customHeight="1" thickBot="1" x14ac:dyDescent="0.2">
      <c r="B11" s="225"/>
      <c r="C11" s="226"/>
      <c r="D11" s="226"/>
      <c r="E11" s="227"/>
      <c r="F11" s="227"/>
      <c r="G11" s="228"/>
      <c r="H11" s="227"/>
      <c r="I11" s="228"/>
      <c r="J11" s="229"/>
      <c r="K11" s="230"/>
      <c r="L11" s="221">
        <f>ROUND(J11*K11,0)</f>
        <v>0</v>
      </c>
      <c r="M11" s="229"/>
      <c r="N11" s="229"/>
      <c r="O11" s="229"/>
      <c r="P11" s="229"/>
      <c r="Q11" s="229"/>
      <c r="R11" s="229"/>
      <c r="S11" s="229"/>
      <c r="T11" s="221"/>
      <c r="U11" s="229"/>
      <c r="V11" s="233"/>
    </row>
    <row r="12" spans="1:33" ht="36" customHeight="1" thickTop="1" x14ac:dyDescent="0.15">
      <c r="B12" s="385" t="s">
        <v>126</v>
      </c>
      <c r="C12" s="386"/>
      <c r="D12" s="387"/>
      <c r="E12" s="254"/>
      <c r="F12" s="254"/>
      <c r="G12" s="254"/>
      <c r="H12" s="254"/>
      <c r="I12" s="254"/>
      <c r="J12" s="255"/>
      <c r="K12" s="254"/>
      <c r="L12" s="255"/>
      <c r="M12" s="255"/>
      <c r="N12" s="255"/>
      <c r="O12" s="255"/>
      <c r="P12" s="255"/>
      <c r="Q12" s="255"/>
      <c r="R12" s="255"/>
      <c r="S12" s="255"/>
      <c r="T12" s="255"/>
      <c r="U12" s="255"/>
      <c r="V12" s="254"/>
    </row>
    <row r="13" spans="1:33" ht="15.95" customHeight="1" x14ac:dyDescent="0.15"/>
    <row r="14" spans="1:33" ht="15.95" customHeight="1" x14ac:dyDescent="0.15">
      <c r="B14" s="211" t="s">
        <v>192</v>
      </c>
    </row>
    <row r="15" spans="1:33" ht="15.95" customHeight="1" x14ac:dyDescent="0.15">
      <c r="B15" s="211" t="s">
        <v>193</v>
      </c>
    </row>
    <row r="16" spans="1:33" ht="15.95" customHeight="1" x14ac:dyDescent="0.15">
      <c r="B16" s="211" t="s">
        <v>165</v>
      </c>
    </row>
    <row r="17" spans="2:2" ht="15.95" customHeight="1" x14ac:dyDescent="0.15">
      <c r="B17" s="211" t="s">
        <v>258</v>
      </c>
    </row>
    <row r="18" spans="2:2" ht="15.95" customHeight="1" x14ac:dyDescent="0.15">
      <c r="B18" s="211" t="s">
        <v>259</v>
      </c>
    </row>
    <row r="19" spans="2:2" ht="15.95" customHeight="1" x14ac:dyDescent="0.15">
      <c r="B19" s="211" t="s">
        <v>169</v>
      </c>
    </row>
    <row r="20" spans="2:2" ht="15.95" customHeight="1" x14ac:dyDescent="0.15">
      <c r="B20" s="211" t="s">
        <v>260</v>
      </c>
    </row>
    <row r="21" spans="2:2" ht="15.95" customHeight="1" x14ac:dyDescent="0.15">
      <c r="B21" s="211" t="s">
        <v>194</v>
      </c>
    </row>
    <row r="22" spans="2:2" ht="15.95" customHeight="1" x14ac:dyDescent="0.15">
      <c r="B22" s="211" t="s">
        <v>195</v>
      </c>
    </row>
    <row r="23" spans="2:2" ht="15.95" customHeight="1" x14ac:dyDescent="0.15">
      <c r="B23" s="211" t="s">
        <v>196</v>
      </c>
    </row>
    <row r="24" spans="2:2" ht="15.95" customHeight="1" x14ac:dyDescent="0.15">
      <c r="B24" s="211" t="s">
        <v>197</v>
      </c>
    </row>
    <row r="25" spans="2:2" ht="15.95" customHeight="1" x14ac:dyDescent="0.15">
      <c r="B25" s="211" t="s">
        <v>198</v>
      </c>
    </row>
    <row r="26" spans="2:2" ht="15.95" customHeight="1" x14ac:dyDescent="0.15">
      <c r="B26" s="211" t="s">
        <v>199</v>
      </c>
    </row>
    <row r="27" spans="2:2" ht="15.95" customHeight="1" x14ac:dyDescent="0.15">
      <c r="B27" s="211" t="s">
        <v>248</v>
      </c>
    </row>
    <row r="28" spans="2:2" ht="15.95" customHeight="1" x14ac:dyDescent="0.15">
      <c r="B28" s="211" t="s">
        <v>249</v>
      </c>
    </row>
    <row r="29" spans="2:2" ht="15.95" customHeight="1" x14ac:dyDescent="0.15">
      <c r="B29" s="211" t="s">
        <v>250</v>
      </c>
    </row>
    <row r="30" spans="2:2" ht="15.95" customHeight="1" x14ac:dyDescent="0.15">
      <c r="B30" s="211" t="s">
        <v>282</v>
      </c>
    </row>
    <row r="31" spans="2:2" ht="15.95" customHeight="1" x14ac:dyDescent="0.15"/>
    <row r="32" spans="2:2" ht="15.95" customHeight="1" x14ac:dyDescent="0.15"/>
    <row r="35" spans="3:4" x14ac:dyDescent="0.15">
      <c r="C35" s="210"/>
    </row>
    <row r="36" spans="3:4" x14ac:dyDescent="0.15">
      <c r="D36" s="211" t="s">
        <v>219</v>
      </c>
    </row>
    <row r="55" spans="2:4" x14ac:dyDescent="0.15">
      <c r="B55" s="210"/>
      <c r="C55" s="210"/>
      <c r="D55" s="210"/>
    </row>
    <row r="60" spans="2:4" x14ac:dyDescent="0.15">
      <c r="B60" s="210"/>
    </row>
  </sheetData>
  <mergeCells count="27">
    <mergeCell ref="L5:L6"/>
    <mergeCell ref="B12:D12"/>
    <mergeCell ref="T4:T6"/>
    <mergeCell ref="T3:U3"/>
    <mergeCell ref="P5:P6"/>
    <mergeCell ref="Q5:Q6"/>
    <mergeCell ref="R5:R6"/>
    <mergeCell ref="N5:N6"/>
    <mergeCell ref="O5:O6"/>
    <mergeCell ref="K4:N4"/>
    <mergeCell ref="U4:U6"/>
    <mergeCell ref="V3:V6"/>
    <mergeCell ref="O4:R4"/>
    <mergeCell ref="B3:B6"/>
    <mergeCell ref="C3:C6"/>
    <mergeCell ref="D3:D6"/>
    <mergeCell ref="E4:E6"/>
    <mergeCell ref="F4:F6"/>
    <mergeCell ref="M5:M6"/>
    <mergeCell ref="E3:G3"/>
    <mergeCell ref="G4:G6"/>
    <mergeCell ref="J3:S3"/>
    <mergeCell ref="H3:H6"/>
    <mergeCell ref="I3:I6"/>
    <mergeCell ref="S4:S6"/>
    <mergeCell ref="J4:J6"/>
    <mergeCell ref="K5:K6"/>
  </mergeCells>
  <phoneticPr fontId="4"/>
  <printOptions horizontalCentered="1"/>
  <pageMargins left="0.39370078740157483" right="0.39370078740157483" top="0.98425196850393704" bottom="0.39370078740157483" header="0.31496062992125984" footer="0.31496062992125984"/>
  <pageSetup paperSize="9" scale="48" orientation="landscape"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view="pageBreakPreview" zoomScale="60" zoomScaleNormal="100" workbookViewId="0">
      <selection activeCell="F20" sqref="F20"/>
    </sheetView>
  </sheetViews>
  <sheetFormatPr defaultColWidth="9" defaultRowHeight="13.5" x14ac:dyDescent="0.15"/>
  <cols>
    <col min="1" max="1" width="9" style="211"/>
    <col min="2" max="3" width="10.625" style="211" customWidth="1"/>
    <col min="4" max="4" width="12.625" style="211" customWidth="1"/>
    <col min="5" max="5" width="6.625" style="211" customWidth="1"/>
    <col min="6" max="6" width="26.25" style="211" customWidth="1"/>
    <col min="7" max="7" width="9.625" style="211" customWidth="1"/>
    <col min="8" max="8" width="14.625" style="211" customWidth="1"/>
    <col min="9" max="9" width="11.625" style="211" customWidth="1"/>
    <col min="10" max="10" width="10.625" style="211" customWidth="1"/>
    <col min="11" max="18" width="11.625" style="211" customWidth="1"/>
    <col min="19" max="19" width="14.625" style="211" customWidth="1"/>
    <col min="20" max="16384" width="9" style="211"/>
  </cols>
  <sheetData>
    <row r="1" spans="1:19" ht="25.5" x14ac:dyDescent="0.15">
      <c r="A1" s="132" t="s">
        <v>210</v>
      </c>
    </row>
    <row r="2" spans="1:19" x14ac:dyDescent="0.15">
      <c r="B2" s="210"/>
      <c r="S2" s="212" t="s">
        <v>132</v>
      </c>
    </row>
    <row r="3" spans="1:19" ht="14.25" customHeight="1" x14ac:dyDescent="0.15">
      <c r="B3" s="377" t="s">
        <v>173</v>
      </c>
      <c r="C3" s="377" t="s">
        <v>134</v>
      </c>
      <c r="D3" s="377" t="s">
        <v>96</v>
      </c>
      <c r="E3" s="374" t="s">
        <v>255</v>
      </c>
      <c r="F3" s="375"/>
      <c r="G3" s="557"/>
      <c r="H3" s="543" t="s">
        <v>139</v>
      </c>
      <c r="I3" s="549" t="s">
        <v>190</v>
      </c>
      <c r="J3" s="549"/>
      <c r="K3" s="549"/>
      <c r="L3" s="549"/>
      <c r="M3" s="549"/>
      <c r="N3" s="549"/>
      <c r="O3" s="549"/>
      <c r="P3" s="549"/>
      <c r="Q3" s="545" t="s">
        <v>181</v>
      </c>
      <c r="R3" s="547"/>
      <c r="S3" s="543" t="s">
        <v>156</v>
      </c>
    </row>
    <row r="4" spans="1:19" ht="14.25" customHeight="1" x14ac:dyDescent="0.15">
      <c r="B4" s="550"/>
      <c r="C4" s="377"/>
      <c r="D4" s="377"/>
      <c r="E4" s="551" t="s">
        <v>158</v>
      </c>
      <c r="F4" s="377" t="s">
        <v>159</v>
      </c>
      <c r="G4" s="373" t="s">
        <v>254</v>
      </c>
      <c r="H4" s="543"/>
      <c r="I4" s="367" t="s">
        <v>189</v>
      </c>
      <c r="J4" s="545" t="s">
        <v>191</v>
      </c>
      <c r="K4" s="547"/>
      <c r="L4" s="549" t="s">
        <v>180</v>
      </c>
      <c r="M4" s="549"/>
      <c r="N4" s="549"/>
      <c r="O4" s="549"/>
      <c r="P4" s="544" t="s">
        <v>247</v>
      </c>
      <c r="Q4" s="544" t="s">
        <v>177</v>
      </c>
      <c r="R4" s="544" t="s">
        <v>238</v>
      </c>
      <c r="S4" s="543"/>
    </row>
    <row r="5" spans="1:19" ht="33.950000000000003" customHeight="1" x14ac:dyDescent="0.15">
      <c r="B5" s="550"/>
      <c r="C5" s="377"/>
      <c r="D5" s="377"/>
      <c r="E5" s="551"/>
      <c r="F5" s="377"/>
      <c r="G5" s="558"/>
      <c r="H5" s="543"/>
      <c r="I5" s="552"/>
      <c r="J5" s="544" t="s">
        <v>256</v>
      </c>
      <c r="K5" s="367" t="s">
        <v>257</v>
      </c>
      <c r="L5" s="544" t="s">
        <v>234</v>
      </c>
      <c r="M5" s="544" t="s">
        <v>244</v>
      </c>
      <c r="N5" s="544" t="s">
        <v>245</v>
      </c>
      <c r="O5" s="544" t="s">
        <v>246</v>
      </c>
      <c r="P5" s="544"/>
      <c r="Q5" s="544"/>
      <c r="R5" s="544"/>
      <c r="S5" s="543"/>
    </row>
    <row r="6" spans="1:19" ht="48" customHeight="1" x14ac:dyDescent="0.15">
      <c r="B6" s="550"/>
      <c r="C6" s="377"/>
      <c r="D6" s="377"/>
      <c r="E6" s="551"/>
      <c r="F6" s="377"/>
      <c r="G6" s="376"/>
      <c r="H6" s="543"/>
      <c r="I6" s="553"/>
      <c r="J6" s="543"/>
      <c r="K6" s="553"/>
      <c r="L6" s="543"/>
      <c r="M6" s="543"/>
      <c r="N6" s="543"/>
      <c r="O6" s="543"/>
      <c r="P6" s="544"/>
      <c r="Q6" s="544"/>
      <c r="R6" s="544"/>
      <c r="S6" s="543"/>
    </row>
    <row r="7" spans="1:19" ht="36" customHeight="1" x14ac:dyDescent="0.15">
      <c r="B7" s="216"/>
      <c r="C7" s="217"/>
      <c r="D7" s="217"/>
      <c r="E7" s="218"/>
      <c r="F7" s="217"/>
      <c r="G7" s="218"/>
      <c r="H7" s="217"/>
      <c r="I7" s="219"/>
      <c r="J7" s="220"/>
      <c r="K7" s="219"/>
      <c r="L7" s="219"/>
      <c r="M7" s="219"/>
      <c r="N7" s="219"/>
      <c r="O7" s="219"/>
      <c r="P7" s="219"/>
      <c r="Q7" s="223"/>
      <c r="R7" s="219"/>
      <c r="S7" s="224"/>
    </row>
    <row r="8" spans="1:19" ht="36" customHeight="1" x14ac:dyDescent="0.15">
      <c r="B8" s="225"/>
      <c r="C8" s="226"/>
      <c r="D8" s="226"/>
      <c r="E8" s="227"/>
      <c r="F8" s="228"/>
      <c r="G8" s="227"/>
      <c r="H8" s="228"/>
      <c r="I8" s="229"/>
      <c r="J8" s="230"/>
      <c r="K8" s="229"/>
      <c r="L8" s="229"/>
      <c r="M8" s="229"/>
      <c r="N8" s="229"/>
      <c r="O8" s="229"/>
      <c r="P8" s="229"/>
      <c r="Q8" s="221"/>
      <c r="R8" s="229"/>
      <c r="S8" s="232"/>
    </row>
    <row r="9" spans="1:19" ht="36" customHeight="1" x14ac:dyDescent="0.15">
      <c r="B9" s="225"/>
      <c r="C9" s="226"/>
      <c r="D9" s="226"/>
      <c r="E9" s="227"/>
      <c r="F9" s="228"/>
      <c r="G9" s="227"/>
      <c r="H9" s="228"/>
      <c r="I9" s="229"/>
      <c r="J9" s="230"/>
      <c r="K9" s="229"/>
      <c r="L9" s="229"/>
      <c r="M9" s="229"/>
      <c r="N9" s="229"/>
      <c r="O9" s="229"/>
      <c r="P9" s="229"/>
      <c r="Q9" s="221"/>
      <c r="R9" s="229"/>
      <c r="S9" s="232"/>
    </row>
    <row r="10" spans="1:19" ht="36" customHeight="1" x14ac:dyDescent="0.15">
      <c r="B10" s="225"/>
      <c r="C10" s="226"/>
      <c r="D10" s="226"/>
      <c r="E10" s="227"/>
      <c r="F10" s="228"/>
      <c r="G10" s="227"/>
      <c r="H10" s="228"/>
      <c r="I10" s="229"/>
      <c r="J10" s="230"/>
      <c r="K10" s="229"/>
      <c r="L10" s="229"/>
      <c r="M10" s="229"/>
      <c r="N10" s="229"/>
      <c r="O10" s="229"/>
      <c r="P10" s="229"/>
      <c r="Q10" s="221"/>
      <c r="R10" s="229"/>
      <c r="S10" s="233"/>
    </row>
    <row r="11" spans="1:19" ht="36" customHeight="1" thickBot="1" x14ac:dyDescent="0.2">
      <c r="B11" s="225"/>
      <c r="C11" s="226"/>
      <c r="D11" s="226"/>
      <c r="E11" s="227"/>
      <c r="F11" s="228"/>
      <c r="G11" s="227"/>
      <c r="H11" s="228"/>
      <c r="I11" s="229"/>
      <c r="J11" s="230"/>
      <c r="K11" s="229"/>
      <c r="L11" s="229"/>
      <c r="M11" s="229"/>
      <c r="N11" s="229"/>
      <c r="O11" s="229"/>
      <c r="P11" s="229"/>
      <c r="Q11" s="221"/>
      <c r="R11" s="229"/>
      <c r="S11" s="233"/>
    </row>
    <row r="12" spans="1:19" ht="36" customHeight="1" thickTop="1" x14ac:dyDescent="0.15">
      <c r="B12" s="385" t="s">
        <v>252</v>
      </c>
      <c r="C12" s="386"/>
      <c r="D12" s="387"/>
      <c r="E12" s="254"/>
      <c r="F12" s="254"/>
      <c r="G12" s="254"/>
      <c r="H12" s="254"/>
      <c r="I12" s="255"/>
      <c r="J12" s="254"/>
      <c r="K12" s="255"/>
      <c r="L12" s="255"/>
      <c r="M12" s="255"/>
      <c r="N12" s="255"/>
      <c r="O12" s="255"/>
      <c r="P12" s="255"/>
      <c r="Q12" s="255"/>
      <c r="R12" s="255"/>
      <c r="S12" s="254"/>
    </row>
    <row r="13" spans="1:19" ht="36" customHeight="1" thickBot="1" x14ac:dyDescent="0.2">
      <c r="B13" s="554" t="s">
        <v>251</v>
      </c>
      <c r="C13" s="555"/>
      <c r="D13" s="556"/>
      <c r="E13" s="227"/>
      <c r="F13" s="228"/>
      <c r="G13" s="227"/>
      <c r="H13" s="228"/>
      <c r="I13" s="229"/>
      <c r="J13" s="230"/>
      <c r="K13" s="229"/>
      <c r="L13" s="229"/>
      <c r="M13" s="229"/>
      <c r="N13" s="229"/>
      <c r="O13" s="229"/>
      <c r="P13" s="229"/>
      <c r="Q13" s="221"/>
      <c r="R13" s="229"/>
      <c r="S13" s="233"/>
    </row>
    <row r="14" spans="1:19" ht="36" customHeight="1" thickTop="1" x14ac:dyDescent="0.15">
      <c r="B14" s="385" t="s">
        <v>253</v>
      </c>
      <c r="C14" s="386"/>
      <c r="D14" s="387"/>
      <c r="E14" s="254"/>
      <c r="F14" s="254"/>
      <c r="G14" s="254"/>
      <c r="H14" s="254"/>
      <c r="I14" s="255"/>
      <c r="J14" s="254"/>
      <c r="K14" s="255"/>
      <c r="L14" s="255"/>
      <c r="M14" s="255"/>
      <c r="N14" s="255"/>
      <c r="O14" s="255"/>
      <c r="P14" s="255"/>
      <c r="Q14" s="255"/>
      <c r="R14" s="255"/>
      <c r="S14" s="254"/>
    </row>
    <row r="15" spans="1:19" ht="15.95" customHeight="1" x14ac:dyDescent="0.15">
      <c r="B15" s="211" t="s">
        <v>200</v>
      </c>
    </row>
    <row r="16" spans="1:19" ht="15.95" customHeight="1" x14ac:dyDescent="0.15">
      <c r="B16" s="211" t="s">
        <v>201</v>
      </c>
    </row>
    <row r="17" spans="2:2" ht="15.95" customHeight="1" x14ac:dyDescent="0.15">
      <c r="B17" s="211" t="s">
        <v>202</v>
      </c>
    </row>
    <row r="18" spans="2:2" ht="15.95" customHeight="1" x14ac:dyDescent="0.15">
      <c r="B18" s="211" t="s">
        <v>203</v>
      </c>
    </row>
    <row r="19" spans="2:2" ht="15.95" customHeight="1" x14ac:dyDescent="0.15">
      <c r="B19" s="211" t="s">
        <v>204</v>
      </c>
    </row>
    <row r="20" spans="2:2" ht="15.95" customHeight="1" x14ac:dyDescent="0.15">
      <c r="B20" s="211" t="s">
        <v>205</v>
      </c>
    </row>
    <row r="21" spans="2:2" ht="15.95" customHeight="1" x14ac:dyDescent="0.15">
      <c r="B21" s="211" t="s">
        <v>261</v>
      </c>
    </row>
    <row r="22" spans="2:2" ht="15.95" customHeight="1" x14ac:dyDescent="0.15">
      <c r="B22" s="211" t="s">
        <v>262</v>
      </c>
    </row>
    <row r="23" spans="2:2" ht="15.95" customHeight="1" x14ac:dyDescent="0.15">
      <c r="B23" s="211" t="s">
        <v>263</v>
      </c>
    </row>
    <row r="24" spans="2:2" ht="15.95" customHeight="1" x14ac:dyDescent="0.15">
      <c r="B24" s="211" t="s">
        <v>266</v>
      </c>
    </row>
    <row r="25" spans="2:2" ht="15.95" customHeight="1" x14ac:dyDescent="0.15">
      <c r="B25" s="211" t="s">
        <v>264</v>
      </c>
    </row>
    <row r="26" spans="2:2" ht="15.95" customHeight="1" x14ac:dyDescent="0.15">
      <c r="B26" s="211" t="s">
        <v>267</v>
      </c>
    </row>
    <row r="27" spans="2:2" ht="15.95" customHeight="1" x14ac:dyDescent="0.15">
      <c r="B27" s="210" t="s">
        <v>265</v>
      </c>
    </row>
    <row r="28" spans="2:2" ht="15.95" customHeight="1" x14ac:dyDescent="0.15">
      <c r="B28" s="210" t="s">
        <v>268</v>
      </c>
    </row>
    <row r="29" spans="2:2" ht="15.95" customHeight="1" x14ac:dyDescent="0.15">
      <c r="B29" s="210" t="s">
        <v>270</v>
      </c>
    </row>
    <row r="30" spans="2:2" ht="15.95" customHeight="1" x14ac:dyDescent="0.15">
      <c r="B30" s="210" t="s">
        <v>269</v>
      </c>
    </row>
    <row r="31" spans="2:2" ht="15.95" customHeight="1" x14ac:dyDescent="0.15">
      <c r="B31" s="210" t="s">
        <v>270</v>
      </c>
    </row>
    <row r="32" spans="2:2" ht="15.95" customHeight="1" x14ac:dyDescent="0.15">
      <c r="B32" s="210" t="s">
        <v>271</v>
      </c>
    </row>
    <row r="33" spans="2:3" ht="15.95" customHeight="1" x14ac:dyDescent="0.15">
      <c r="B33" s="210"/>
    </row>
    <row r="34" spans="2:3" ht="15.95" customHeight="1" x14ac:dyDescent="0.15"/>
    <row r="35" spans="2:3" ht="15.95" customHeight="1" x14ac:dyDescent="0.15"/>
    <row r="41" spans="2:3" x14ac:dyDescent="0.15">
      <c r="C41" s="210"/>
    </row>
  </sheetData>
  <mergeCells count="26">
    <mergeCell ref="S3:S6"/>
    <mergeCell ref="E4:E6"/>
    <mergeCell ref="F4:F6"/>
    <mergeCell ref="I4:I6"/>
    <mergeCell ref="J4:K4"/>
    <mergeCell ref="L4:O4"/>
    <mergeCell ref="P4:P6"/>
    <mergeCell ref="Q4:Q6"/>
    <mergeCell ref="H3:H6"/>
    <mergeCell ref="E3:G3"/>
    <mergeCell ref="G4:G6"/>
    <mergeCell ref="Q3:R3"/>
    <mergeCell ref="B12:D12"/>
    <mergeCell ref="B14:D14"/>
    <mergeCell ref="B13:D13"/>
    <mergeCell ref="R4:R6"/>
    <mergeCell ref="J5:J6"/>
    <mergeCell ref="K5:K6"/>
    <mergeCell ref="L5:L6"/>
    <mergeCell ref="M5:M6"/>
    <mergeCell ref="N5:N6"/>
    <mergeCell ref="O5:O6"/>
    <mergeCell ref="B3:B6"/>
    <mergeCell ref="C3:C6"/>
    <mergeCell ref="D3:D6"/>
    <mergeCell ref="I3:P3"/>
  </mergeCells>
  <phoneticPr fontId="4"/>
  <printOptions horizontalCentered="1"/>
  <pageMargins left="0.39370078740157483" right="0.39370078740157483" top="0.98425196850393704" bottom="0.39370078740157483" header="0.31496062992125984" footer="0.31496062992125984"/>
  <pageSetup paperSize="9" scale="54"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view="pageBreakPreview" zoomScale="80" zoomScaleNormal="100" zoomScaleSheetLayoutView="80" workbookViewId="0">
      <selection activeCell="F20" sqref="F20"/>
    </sheetView>
  </sheetViews>
  <sheetFormatPr defaultColWidth="9" defaultRowHeight="13.5" x14ac:dyDescent="0.15"/>
  <cols>
    <col min="1" max="1" width="9" style="211"/>
    <col min="2" max="3" width="10.625" style="211" customWidth="1"/>
    <col min="4" max="4" width="12.625" style="211" customWidth="1"/>
    <col min="5" max="5" width="9.625" style="211" customWidth="1"/>
    <col min="6" max="6" width="6.625" style="211" customWidth="1"/>
    <col min="7" max="7" width="34.625" style="211" customWidth="1"/>
    <col min="8" max="8" width="14.625" style="211" customWidth="1"/>
    <col min="9" max="9" width="11.625" style="211" customWidth="1"/>
    <col min="10" max="10" width="10.625" style="211" customWidth="1"/>
    <col min="11" max="20" width="11.625" style="211" customWidth="1"/>
    <col min="21" max="21" width="14.625" style="211" customWidth="1"/>
    <col min="22" max="16384" width="9" style="211"/>
  </cols>
  <sheetData>
    <row r="1" spans="1:21" ht="25.5" x14ac:dyDescent="0.15">
      <c r="A1" s="132" t="s">
        <v>209</v>
      </c>
    </row>
    <row r="2" spans="1:21" x14ac:dyDescent="0.15">
      <c r="B2" s="210"/>
      <c r="U2" s="212" t="s">
        <v>132</v>
      </c>
    </row>
    <row r="3" spans="1:21" ht="14.25" customHeight="1" x14ac:dyDescent="0.15">
      <c r="B3" s="377" t="s">
        <v>173</v>
      </c>
      <c r="C3" s="377" t="s">
        <v>134</v>
      </c>
      <c r="D3" s="377" t="s">
        <v>96</v>
      </c>
      <c r="E3" s="377" t="s">
        <v>136</v>
      </c>
      <c r="F3" s="377"/>
      <c r="G3" s="377"/>
      <c r="H3" s="543" t="s">
        <v>139</v>
      </c>
      <c r="I3" s="549" t="s">
        <v>190</v>
      </c>
      <c r="J3" s="549"/>
      <c r="K3" s="549"/>
      <c r="L3" s="549"/>
      <c r="M3" s="549"/>
      <c r="N3" s="549"/>
      <c r="O3" s="549"/>
      <c r="P3" s="549"/>
      <c r="Q3" s="549"/>
      <c r="R3" s="549"/>
      <c r="S3" s="545" t="s">
        <v>181</v>
      </c>
      <c r="T3" s="547"/>
      <c r="U3" s="543" t="s">
        <v>156</v>
      </c>
    </row>
    <row r="4" spans="1:21" ht="14.25" customHeight="1" x14ac:dyDescent="0.15">
      <c r="B4" s="550"/>
      <c r="C4" s="377"/>
      <c r="D4" s="377"/>
      <c r="E4" s="551" t="s">
        <v>157</v>
      </c>
      <c r="F4" s="551" t="s">
        <v>158</v>
      </c>
      <c r="G4" s="377" t="s">
        <v>159</v>
      </c>
      <c r="H4" s="543"/>
      <c r="I4" s="367" t="s">
        <v>189</v>
      </c>
      <c r="J4" s="545" t="s">
        <v>191</v>
      </c>
      <c r="K4" s="546"/>
      <c r="L4" s="546"/>
      <c r="M4" s="547"/>
      <c r="N4" s="549" t="s">
        <v>180</v>
      </c>
      <c r="O4" s="549"/>
      <c r="P4" s="549"/>
      <c r="Q4" s="549"/>
      <c r="R4" s="544" t="s">
        <v>176</v>
      </c>
      <c r="S4" s="544" t="s">
        <v>177</v>
      </c>
      <c r="T4" s="544" t="s">
        <v>238</v>
      </c>
      <c r="U4" s="543"/>
    </row>
    <row r="5" spans="1:21" ht="33.950000000000003" customHeight="1" x14ac:dyDescent="0.15">
      <c r="B5" s="550"/>
      <c r="C5" s="377"/>
      <c r="D5" s="377"/>
      <c r="E5" s="551"/>
      <c r="F5" s="551"/>
      <c r="G5" s="377"/>
      <c r="H5" s="543"/>
      <c r="I5" s="552"/>
      <c r="J5" s="544" t="s">
        <v>239</v>
      </c>
      <c r="K5" s="544" t="s">
        <v>240</v>
      </c>
      <c r="L5" s="544" t="s">
        <v>242</v>
      </c>
      <c r="M5" s="367" t="s">
        <v>243</v>
      </c>
      <c r="N5" s="544" t="s">
        <v>234</v>
      </c>
      <c r="O5" s="544" t="s">
        <v>244</v>
      </c>
      <c r="P5" s="544" t="s">
        <v>245</v>
      </c>
      <c r="Q5" s="544" t="s">
        <v>246</v>
      </c>
      <c r="R5" s="544"/>
      <c r="S5" s="544"/>
      <c r="T5" s="544"/>
      <c r="U5" s="543"/>
    </row>
    <row r="6" spans="1:21" ht="48" customHeight="1" x14ac:dyDescent="0.15">
      <c r="B6" s="550"/>
      <c r="C6" s="377"/>
      <c r="D6" s="377"/>
      <c r="E6" s="551"/>
      <c r="F6" s="551"/>
      <c r="G6" s="377"/>
      <c r="H6" s="543"/>
      <c r="I6" s="553"/>
      <c r="J6" s="543"/>
      <c r="K6" s="543"/>
      <c r="L6" s="543"/>
      <c r="M6" s="553"/>
      <c r="N6" s="543"/>
      <c r="O6" s="543"/>
      <c r="P6" s="543"/>
      <c r="Q6" s="543"/>
      <c r="R6" s="544"/>
      <c r="S6" s="544"/>
      <c r="T6" s="544"/>
      <c r="U6" s="543"/>
    </row>
    <row r="7" spans="1:21" ht="36" customHeight="1" x14ac:dyDescent="0.15">
      <c r="B7" s="216"/>
      <c r="C7" s="217"/>
      <c r="D7" s="217"/>
      <c r="E7" s="218"/>
      <c r="F7" s="218"/>
      <c r="G7" s="217"/>
      <c r="H7" s="217"/>
      <c r="I7" s="219"/>
      <c r="J7" s="220"/>
      <c r="K7" s="221"/>
      <c r="L7" s="219"/>
      <c r="M7" s="219"/>
      <c r="N7" s="219"/>
      <c r="O7" s="219"/>
      <c r="P7" s="219"/>
      <c r="Q7" s="219"/>
      <c r="R7" s="219"/>
      <c r="S7" s="223"/>
      <c r="T7" s="219"/>
      <c r="U7" s="224"/>
    </row>
    <row r="8" spans="1:21" ht="36" customHeight="1" x14ac:dyDescent="0.15">
      <c r="B8" s="225"/>
      <c r="C8" s="226"/>
      <c r="D8" s="226"/>
      <c r="E8" s="227"/>
      <c r="F8" s="227"/>
      <c r="G8" s="228"/>
      <c r="H8" s="228"/>
      <c r="I8" s="229"/>
      <c r="J8" s="230"/>
      <c r="K8" s="221"/>
      <c r="L8" s="229"/>
      <c r="M8" s="229"/>
      <c r="N8" s="229"/>
      <c r="O8" s="229"/>
      <c r="P8" s="229"/>
      <c r="Q8" s="229"/>
      <c r="R8" s="229"/>
      <c r="S8" s="221"/>
      <c r="T8" s="229"/>
      <c r="U8" s="232"/>
    </row>
    <row r="9" spans="1:21" ht="36" customHeight="1" x14ac:dyDescent="0.15">
      <c r="B9" s="225"/>
      <c r="C9" s="226"/>
      <c r="D9" s="226"/>
      <c r="E9" s="227"/>
      <c r="F9" s="227"/>
      <c r="G9" s="228"/>
      <c r="H9" s="228"/>
      <c r="I9" s="229"/>
      <c r="J9" s="230"/>
      <c r="K9" s="221"/>
      <c r="L9" s="262"/>
      <c r="M9" s="229"/>
      <c r="N9" s="229"/>
      <c r="O9" s="229"/>
      <c r="P9" s="229"/>
      <c r="Q9" s="229"/>
      <c r="R9" s="229"/>
      <c r="S9" s="221"/>
      <c r="T9" s="229"/>
      <c r="U9" s="232"/>
    </row>
    <row r="10" spans="1:21" ht="36" customHeight="1" x14ac:dyDescent="0.15">
      <c r="B10" s="225"/>
      <c r="C10" s="226"/>
      <c r="D10" s="226"/>
      <c r="E10" s="227"/>
      <c r="F10" s="227"/>
      <c r="G10" s="228"/>
      <c r="H10" s="228"/>
      <c r="I10" s="229"/>
      <c r="J10" s="230"/>
      <c r="K10" s="221"/>
      <c r="L10" s="229"/>
      <c r="M10" s="229"/>
      <c r="N10" s="229"/>
      <c r="O10" s="229"/>
      <c r="P10" s="229"/>
      <c r="Q10" s="229"/>
      <c r="R10" s="229"/>
      <c r="S10" s="221"/>
      <c r="T10" s="229"/>
      <c r="U10" s="233"/>
    </row>
    <row r="11" spans="1:21" ht="36" customHeight="1" thickBot="1" x14ac:dyDescent="0.2">
      <c r="B11" s="225"/>
      <c r="C11" s="226"/>
      <c r="D11" s="226"/>
      <c r="E11" s="227"/>
      <c r="F11" s="227"/>
      <c r="G11" s="228"/>
      <c r="H11" s="228"/>
      <c r="I11" s="229"/>
      <c r="J11" s="230"/>
      <c r="K11" s="221">
        <f>ROUND(I11*J11,0)</f>
        <v>0</v>
      </c>
      <c r="L11" s="229"/>
      <c r="M11" s="229"/>
      <c r="N11" s="229"/>
      <c r="O11" s="229"/>
      <c r="P11" s="229"/>
      <c r="Q11" s="229"/>
      <c r="R11" s="229"/>
      <c r="S11" s="221"/>
      <c r="T11" s="229"/>
      <c r="U11" s="233"/>
    </row>
    <row r="12" spans="1:21" ht="36" customHeight="1" thickTop="1" x14ac:dyDescent="0.15">
      <c r="B12" s="385" t="s">
        <v>126</v>
      </c>
      <c r="C12" s="386"/>
      <c r="D12" s="387"/>
      <c r="E12" s="254"/>
      <c r="F12" s="254"/>
      <c r="G12" s="254"/>
      <c r="H12" s="254"/>
      <c r="I12" s="255"/>
      <c r="J12" s="254"/>
      <c r="K12" s="255"/>
      <c r="L12" s="255"/>
      <c r="M12" s="255"/>
      <c r="N12" s="255"/>
      <c r="O12" s="255"/>
      <c r="P12" s="255"/>
      <c r="Q12" s="255"/>
      <c r="R12" s="255"/>
      <c r="S12" s="255"/>
      <c r="T12" s="255"/>
      <c r="U12" s="254"/>
    </row>
    <row r="13" spans="1:21" ht="15.95" customHeight="1" x14ac:dyDescent="0.15"/>
    <row r="14" spans="1:21" ht="15.95" customHeight="1" x14ac:dyDescent="0.15">
      <c r="B14" s="211" t="s">
        <v>192</v>
      </c>
    </row>
    <row r="15" spans="1:21" ht="15.95" customHeight="1" x14ac:dyDescent="0.15">
      <c r="B15" s="211" t="s">
        <v>193</v>
      </c>
    </row>
    <row r="16" spans="1:21" ht="15.95" customHeight="1" x14ac:dyDescent="0.15">
      <c r="B16" s="211" t="s">
        <v>165</v>
      </c>
    </row>
    <row r="17" spans="2:21" ht="15.95" customHeight="1" x14ac:dyDescent="0.15">
      <c r="B17" s="211" t="s">
        <v>272</v>
      </c>
    </row>
    <row r="18" spans="2:21" ht="15.95" customHeight="1" x14ac:dyDescent="0.15">
      <c r="B18" s="211" t="s">
        <v>169</v>
      </c>
    </row>
    <row r="19" spans="2:21" ht="15.95" customHeight="1" x14ac:dyDescent="0.15">
      <c r="B19" s="211" t="s">
        <v>273</v>
      </c>
    </row>
    <row r="20" spans="2:21" ht="15.95" customHeight="1" x14ac:dyDescent="0.15">
      <c r="B20" s="211" t="s">
        <v>276</v>
      </c>
    </row>
    <row r="21" spans="2:21" ht="15.95" customHeight="1" x14ac:dyDescent="0.15">
      <c r="B21" s="211" t="s">
        <v>277</v>
      </c>
    </row>
    <row r="22" spans="2:21" ht="15.95" customHeight="1" x14ac:dyDescent="0.15">
      <c r="B22" s="211" t="s">
        <v>278</v>
      </c>
    </row>
    <row r="23" spans="2:21" ht="15.95" customHeight="1" x14ac:dyDescent="0.15">
      <c r="B23" s="211" t="s">
        <v>279</v>
      </c>
    </row>
    <row r="24" spans="2:21" ht="15.95" customHeight="1" x14ac:dyDescent="0.15">
      <c r="B24" s="211" t="s">
        <v>280</v>
      </c>
    </row>
    <row r="25" spans="2:21" ht="15.95" customHeight="1" x14ac:dyDescent="0.15">
      <c r="B25" s="211" t="s">
        <v>274</v>
      </c>
    </row>
    <row r="26" spans="2:21" ht="15.95" customHeight="1" x14ac:dyDescent="0.15">
      <c r="B26" s="559" t="s">
        <v>318</v>
      </c>
      <c r="C26" s="559"/>
      <c r="D26" s="559"/>
      <c r="E26" s="559"/>
      <c r="F26" s="559"/>
      <c r="G26" s="559"/>
      <c r="H26" s="559"/>
      <c r="I26" s="559"/>
      <c r="J26" s="559"/>
      <c r="K26" s="559"/>
      <c r="L26" s="559"/>
      <c r="M26" s="559"/>
      <c r="N26" s="559"/>
      <c r="O26" s="559"/>
      <c r="P26" s="559"/>
      <c r="Q26" s="559"/>
      <c r="R26" s="559"/>
      <c r="S26" s="559"/>
      <c r="T26" s="559"/>
      <c r="U26" s="559"/>
    </row>
    <row r="27" spans="2:21" ht="15.95" customHeight="1" x14ac:dyDescent="0.15">
      <c r="B27" s="559"/>
      <c r="C27" s="559"/>
      <c r="D27" s="559"/>
      <c r="E27" s="559"/>
      <c r="F27" s="559"/>
      <c r="G27" s="559"/>
      <c r="H27" s="559"/>
      <c r="I27" s="559"/>
      <c r="J27" s="559"/>
      <c r="K27" s="559"/>
      <c r="L27" s="559"/>
      <c r="M27" s="559"/>
      <c r="N27" s="559"/>
      <c r="O27" s="559"/>
      <c r="P27" s="559"/>
      <c r="Q27" s="559"/>
      <c r="R27" s="559"/>
      <c r="S27" s="559"/>
      <c r="T27" s="559"/>
      <c r="U27" s="559"/>
    </row>
    <row r="28" spans="2:21" ht="15.95" customHeight="1" x14ac:dyDescent="0.15">
      <c r="B28" s="211" t="s">
        <v>275</v>
      </c>
    </row>
    <row r="29" spans="2:21" ht="15.95" customHeight="1" x14ac:dyDescent="0.15">
      <c r="B29" s="559" t="s">
        <v>319</v>
      </c>
      <c r="C29" s="559"/>
      <c r="D29" s="559"/>
      <c r="E29" s="559"/>
      <c r="F29" s="559"/>
      <c r="G29" s="559"/>
      <c r="H29" s="559"/>
      <c r="I29" s="559"/>
      <c r="J29" s="559"/>
      <c r="K29" s="559"/>
      <c r="L29" s="559"/>
      <c r="M29" s="559"/>
      <c r="N29" s="559"/>
      <c r="O29" s="559"/>
      <c r="P29" s="559"/>
      <c r="Q29" s="559"/>
      <c r="R29" s="559"/>
      <c r="S29" s="559"/>
      <c r="T29" s="559"/>
      <c r="U29" s="559"/>
    </row>
    <row r="30" spans="2:21" ht="15.95" customHeight="1" x14ac:dyDescent="0.15">
      <c r="B30" s="559"/>
      <c r="C30" s="559"/>
      <c r="D30" s="559"/>
      <c r="E30" s="559"/>
      <c r="F30" s="559"/>
      <c r="G30" s="559"/>
      <c r="H30" s="559"/>
      <c r="I30" s="559"/>
      <c r="J30" s="559"/>
      <c r="K30" s="559"/>
      <c r="L30" s="559"/>
      <c r="M30" s="559"/>
      <c r="N30" s="559"/>
      <c r="O30" s="559"/>
      <c r="P30" s="559"/>
      <c r="Q30" s="559"/>
      <c r="R30" s="559"/>
      <c r="S30" s="559"/>
      <c r="T30" s="559"/>
      <c r="U30" s="559"/>
    </row>
    <row r="31" spans="2:21" ht="15.95" customHeight="1" x14ac:dyDescent="0.15">
      <c r="B31" s="559"/>
      <c r="C31" s="559"/>
      <c r="D31" s="559"/>
      <c r="E31" s="559"/>
      <c r="F31" s="559"/>
      <c r="G31" s="559"/>
      <c r="H31" s="559"/>
      <c r="I31" s="559"/>
      <c r="J31" s="559"/>
      <c r="K31" s="559"/>
      <c r="L31" s="559"/>
      <c r="M31" s="559"/>
      <c r="N31" s="559"/>
      <c r="O31" s="559"/>
      <c r="P31" s="559"/>
      <c r="Q31" s="559"/>
      <c r="R31" s="559"/>
      <c r="S31" s="559"/>
      <c r="T31" s="559"/>
      <c r="U31" s="559"/>
    </row>
    <row r="32" spans="2:21" x14ac:dyDescent="0.15">
      <c r="B32" s="210" t="s">
        <v>281</v>
      </c>
    </row>
    <row r="34" spans="3:3" x14ac:dyDescent="0.15">
      <c r="C34" s="210"/>
    </row>
  </sheetData>
  <mergeCells count="28">
    <mergeCell ref="U3:U6"/>
    <mergeCell ref="E4:E6"/>
    <mergeCell ref="F4:F6"/>
    <mergeCell ref="G4:G6"/>
    <mergeCell ref="I4:I6"/>
    <mergeCell ref="J4:M4"/>
    <mergeCell ref="N4:Q4"/>
    <mergeCell ref="R4:R6"/>
    <mergeCell ref="S4:S6"/>
    <mergeCell ref="E3:G3"/>
    <mergeCell ref="H3:H6"/>
    <mergeCell ref="S3:T3"/>
    <mergeCell ref="B26:U27"/>
    <mergeCell ref="B29:U31"/>
    <mergeCell ref="B12:D12"/>
    <mergeCell ref="T4:T6"/>
    <mergeCell ref="J5:J6"/>
    <mergeCell ref="K5:K6"/>
    <mergeCell ref="L5:L6"/>
    <mergeCell ref="M5:M6"/>
    <mergeCell ref="N5:N6"/>
    <mergeCell ref="O5:O6"/>
    <mergeCell ref="P5:P6"/>
    <mergeCell ref="Q5:Q6"/>
    <mergeCell ref="B3:B6"/>
    <mergeCell ref="C3:C6"/>
    <mergeCell ref="D3:D6"/>
    <mergeCell ref="I3:R3"/>
  </mergeCells>
  <phoneticPr fontId="4"/>
  <printOptions horizontalCentered="1"/>
  <pageMargins left="0.39370078740157483" right="0.39370078740157483" top="0.98425196850393704" bottom="0.39370078740157483" header="0.31496062992125984" footer="0.31496062992125984"/>
  <pageSetup paperSize="9" scale="48"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0"/>
  <sheetViews>
    <sheetView view="pageBreakPreview" zoomScaleNormal="75" zoomScaleSheetLayoutView="100" workbookViewId="0">
      <selection activeCell="J15" sqref="J15"/>
    </sheetView>
  </sheetViews>
  <sheetFormatPr defaultColWidth="9" defaultRowHeight="14.25" x14ac:dyDescent="0.15"/>
  <cols>
    <col min="1" max="2" width="18.75" style="2" customWidth="1"/>
    <col min="3" max="4" width="17.75" style="2" customWidth="1"/>
    <col min="5" max="5" width="18.75" style="2" customWidth="1"/>
    <col min="6" max="7" width="17.75" style="42" customWidth="1"/>
    <col min="8" max="16384" width="9" style="2"/>
  </cols>
  <sheetData>
    <row r="1" spans="1:34" ht="18.95" customHeight="1" x14ac:dyDescent="0.15">
      <c r="A1" s="1" t="s">
        <v>93</v>
      </c>
      <c r="B1" s="1"/>
      <c r="C1" s="1"/>
      <c r="D1" s="1"/>
      <c r="E1" s="1"/>
      <c r="F1" s="44"/>
      <c r="G1" s="44"/>
    </row>
    <row r="2" spans="1:34" ht="30" customHeight="1" x14ac:dyDescent="0.2">
      <c r="A2" s="1"/>
      <c r="B2" s="565" t="s">
        <v>22</v>
      </c>
      <c r="C2" s="565"/>
      <c r="D2" s="565"/>
      <c r="E2" s="565"/>
      <c r="F2" s="45"/>
      <c r="G2" s="45"/>
    </row>
    <row r="3" spans="1:34" s="51" customFormat="1" ht="26.25" customHeight="1" x14ac:dyDescent="0.15">
      <c r="A3" s="48" t="s">
        <v>94</v>
      </c>
      <c r="B3" s="49"/>
      <c r="C3" s="49"/>
      <c r="D3" s="49"/>
      <c r="E3" s="50"/>
      <c r="F3" s="564"/>
      <c r="G3" s="564"/>
    </row>
    <row r="4" spans="1:34" ht="18.95" customHeight="1" x14ac:dyDescent="0.15">
      <c r="A4" s="566" t="s">
        <v>23</v>
      </c>
      <c r="B4" s="566" t="s">
        <v>24</v>
      </c>
      <c r="C4" s="3" t="s">
        <v>25</v>
      </c>
      <c r="D4" s="4" t="s">
        <v>26</v>
      </c>
      <c r="E4" s="5" t="s">
        <v>27</v>
      </c>
      <c r="F4" s="560" t="s">
        <v>90</v>
      </c>
      <c r="G4" s="561"/>
    </row>
    <row r="5" spans="1:34" ht="18.95" customHeight="1" x14ac:dyDescent="0.15">
      <c r="A5" s="567"/>
      <c r="B5" s="567"/>
      <c r="C5" s="6" t="s">
        <v>28</v>
      </c>
      <c r="D5" s="7" t="s">
        <v>29</v>
      </c>
      <c r="E5" s="8" t="s">
        <v>30</v>
      </c>
      <c r="F5" s="46" t="s">
        <v>91</v>
      </c>
      <c r="G5" s="47" t="s">
        <v>92</v>
      </c>
    </row>
    <row r="6" spans="1:34" ht="24" customHeight="1" x14ac:dyDescent="0.15">
      <c r="A6" s="570"/>
      <c r="B6" s="572"/>
      <c r="C6" s="568"/>
      <c r="D6" s="568"/>
      <c r="E6" s="568"/>
      <c r="F6" s="562"/>
      <c r="G6" s="562"/>
    </row>
    <row r="7" spans="1:34" ht="26.25" customHeight="1" x14ac:dyDescent="0.15">
      <c r="A7" s="571"/>
      <c r="B7" s="573"/>
      <c r="C7" s="569"/>
      <c r="D7" s="569"/>
      <c r="E7" s="569"/>
      <c r="F7" s="563"/>
      <c r="G7" s="563"/>
    </row>
    <row r="8" spans="1:34" s="42" customFormat="1" ht="19.5" customHeight="1" x14ac:dyDescent="0.15">
      <c r="A8" s="40" t="s">
        <v>53</v>
      </c>
      <c r="B8" s="41"/>
      <c r="C8" s="41"/>
      <c r="D8" s="41"/>
      <c r="E8" s="41"/>
      <c r="F8" s="41"/>
      <c r="G8" s="41"/>
    </row>
    <row r="9" spans="1:34" s="42" customFormat="1" ht="20.100000000000001" customHeight="1" x14ac:dyDescent="0.15">
      <c r="A9" s="40" t="s">
        <v>54</v>
      </c>
      <c r="B9" s="41"/>
      <c r="C9" s="41"/>
      <c r="D9" s="41"/>
      <c r="E9" s="41"/>
      <c r="F9" s="41"/>
      <c r="G9" s="41"/>
      <c r="M9" s="261"/>
      <c r="AF9" s="266"/>
      <c r="AG9" s="261"/>
      <c r="AH9" s="261"/>
    </row>
    <row r="10" spans="1:34" s="42" customFormat="1" ht="20.100000000000001" customHeight="1" x14ac:dyDescent="0.15">
      <c r="A10" s="40" t="s">
        <v>55</v>
      </c>
      <c r="B10" s="41"/>
      <c r="C10" s="41"/>
      <c r="D10" s="41"/>
      <c r="E10" s="41"/>
      <c r="F10" s="41"/>
      <c r="G10" s="41"/>
    </row>
  </sheetData>
  <mergeCells count="12">
    <mergeCell ref="A4:A5"/>
    <mergeCell ref="B4:B5"/>
    <mergeCell ref="E6:E7"/>
    <mergeCell ref="A6:A7"/>
    <mergeCell ref="B6:B7"/>
    <mergeCell ref="C6:C7"/>
    <mergeCell ref="D6:D7"/>
    <mergeCell ref="F4:G4"/>
    <mergeCell ref="F6:F7"/>
    <mergeCell ref="G6:G7"/>
    <mergeCell ref="F3:G3"/>
    <mergeCell ref="B2:E2"/>
  </mergeCells>
  <phoneticPr fontId="4"/>
  <dataValidations count="2">
    <dataValidation allowBlank="1" showInputMessage="1" showErrorMessage="1" prompt="検査年月日を記入する。" sqref="C6:D6"/>
    <dataValidation allowBlank="1" showInputMessage="1" showErrorMessage="1" prompt="県検査者氏名のみ記入_x000a_（官職名の記入は必要なし）" sqref="E6:E7"/>
  </dataValidations>
  <printOptions horizontalCentered="1"/>
  <pageMargins left="0.39370078740157483" right="0.39370078740157483" top="0.98425196850393704" bottom="0.39370078740157483" header="0.51181102362204722" footer="0.51181102362204722"/>
  <pageSetup paperSize="9"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農山漁村振興交付金</vt:lpstr>
      <vt:lpstr>農地耕作条件改善事業</vt:lpstr>
      <vt:lpstr>農業競争力強化農地整備事業</vt:lpstr>
      <vt:lpstr>農業水路等長寿命化・防災減災事業</vt:lpstr>
      <vt:lpstr>中山間所得向上（調査）</vt:lpstr>
      <vt:lpstr>中山間所得向上（基盤整備）</vt:lpstr>
      <vt:lpstr>中山間所得向上（施設整備） (2)</vt:lpstr>
      <vt:lpstr>中山間所得向上（高収益） (3)</vt:lpstr>
      <vt:lpstr>検査調書（団体営）</vt:lpstr>
      <vt:lpstr>財産台帳</vt:lpstr>
      <vt:lpstr>Sheet1</vt:lpstr>
      <vt:lpstr>'検査調書（団体営）'!Print_Area</vt:lpstr>
      <vt:lpstr>'中山間所得向上（基盤整備）'!Print_Area</vt:lpstr>
      <vt:lpstr>'中山間所得向上（高収益） (3)'!Print_Area</vt:lpstr>
      <vt:lpstr>農業競争力強化農地整備事業!Print_Area</vt:lpstr>
      <vt:lpstr>農業水路等長寿命化・防災減災事業!Print_Area</vt:lpstr>
      <vt:lpstr>農山漁村振興交付金!Print_Area</vt:lpstr>
      <vt:lpstr>農地耕作条件改善事業!Print_Area</vt:lpstr>
      <vt:lpstr>農山漁村振興交付金!Print_Titles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農村計画課　内線５６７３</dc:creator>
  <cp:lastModifiedBy>SS17020125</cp:lastModifiedBy>
  <cp:lastPrinted>2020-11-05T08:50:28Z</cp:lastPrinted>
  <dcterms:created xsi:type="dcterms:W3CDTF">2002-02-14T02:27:49Z</dcterms:created>
  <dcterms:modified xsi:type="dcterms:W3CDTF">2020-11-19T09:19:48Z</dcterms:modified>
</cp:coreProperties>
</file>