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-satou\Desktop\"/>
    </mc:Choice>
  </mc:AlternateContent>
  <xr:revisionPtr revIDLastSave="0" documentId="13_ncr:1_{419737CD-FB1C-4A50-8EC2-CCFDC7B36196}" xr6:coauthVersionLast="47" xr6:coauthVersionMax="47" xr10:uidLastSave="{00000000-0000-0000-0000-000000000000}"/>
  <bookViews>
    <workbookView xWindow="2496" yWindow="-15384" windowWidth="23340" windowHeight="13812" tabRatio="626" xr2:uid="{00000000-000D-0000-FFFF-FFFF00000000}"/>
  </bookViews>
  <sheets>
    <sheet name="参加者名簿（別紙様式１）" sheetId="6" r:id="rId1"/>
  </sheets>
  <definedNames>
    <definedName name="_xlnm.Print_Area" localSheetId="0">'参加者名簿（別紙様式１）'!$A$1:$M$35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6" l="1"/>
  <c r="L35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50" i="6"/>
  <c r="E49" i="6"/>
  <c r="B17" i="6" s="1"/>
  <c r="B15" i="6" l="1"/>
  <c r="A33" i="6"/>
  <c r="A31" i="6"/>
  <c r="A29" i="6"/>
  <c r="A27" i="6"/>
  <c r="A25" i="6"/>
  <c r="A23" i="6"/>
  <c r="A21" i="6"/>
  <c r="A19" i="6"/>
  <c r="A17" i="6"/>
  <c r="B34" i="6"/>
  <c r="B32" i="6"/>
  <c r="B30" i="6"/>
  <c r="B28" i="6"/>
  <c r="B26" i="6"/>
  <c r="B24" i="6"/>
  <c r="B22" i="6"/>
  <c r="B20" i="6"/>
  <c r="B18" i="6"/>
  <c r="B16" i="6"/>
  <c r="A34" i="6"/>
  <c r="A32" i="6"/>
  <c r="A30" i="6"/>
  <c r="A28" i="6"/>
  <c r="A26" i="6"/>
  <c r="A24" i="6"/>
  <c r="A22" i="6"/>
  <c r="A20" i="6"/>
  <c r="A18" i="6"/>
  <c r="A16" i="6"/>
  <c r="A15" i="6"/>
  <c r="B33" i="6"/>
  <c r="B31" i="6"/>
  <c r="B29" i="6"/>
  <c r="B27" i="6"/>
  <c r="B25" i="6"/>
  <c r="B23" i="6"/>
  <c r="B21" i="6"/>
  <c r="B19" i="6"/>
  <c r="M35" i="6"/>
  <c r="G35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F7" authorId="0" shapeId="0" xr:uid="{E3AC8EDE-EF11-46D9-B0BE-162E5F02D111}">
      <text>
        <r>
          <rPr>
            <sz val="12"/>
            <color indexed="81"/>
            <rFont val="MS P ゴシック"/>
            <family val="3"/>
            <charset val="128"/>
          </rPr>
          <t>プルダウンよりお選びください。</t>
        </r>
      </text>
    </comment>
    <comment ref="J13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メールアドレスは全員異なるアドレスをご入力ください。
　※参加人数の把握、グループディスカッション等にて活用のため。</t>
        </r>
      </text>
    </comment>
  </commentList>
</comments>
</file>

<file path=xl/sharedStrings.xml><?xml version="1.0" encoding="utf-8"?>
<sst xmlns="http://schemas.openxmlformats.org/spreadsheetml/2006/main" count="99" uniqueCount="94">
  <si>
    <t>氏　　　名</t>
    <rPh sb="0" eb="1">
      <t>シ</t>
    </rPh>
    <rPh sb="4" eb="5">
      <t>メイ</t>
    </rPh>
    <phoneticPr fontId="2"/>
  </si>
  <si>
    <t>所　　　属</t>
    <rPh sb="0" eb="1">
      <t>トコロ</t>
    </rPh>
    <rPh sb="4" eb="5">
      <t>ゾク</t>
    </rPh>
    <phoneticPr fontId="2"/>
  </si>
  <si>
    <t>役職</t>
    <rPh sb="0" eb="2">
      <t>ヤクショク</t>
    </rPh>
    <phoneticPr fontId="2"/>
  </si>
  <si>
    <t>都道府県等№</t>
    <rPh sb="0" eb="4">
      <t>トドウフケン</t>
    </rPh>
    <rPh sb="4" eb="5">
      <t>トウ</t>
    </rPh>
    <phoneticPr fontId="2"/>
  </si>
  <si>
    <t>教育　太郎</t>
    <rPh sb="0" eb="2">
      <t>キョウイク</t>
    </rPh>
    <rPh sb="3" eb="5">
      <t>タロウ</t>
    </rPh>
    <phoneticPr fontId="2"/>
  </si>
  <si>
    <t>文科　太郎</t>
    <rPh sb="0" eb="2">
      <t>モンカ</t>
    </rPh>
    <rPh sb="3" eb="5">
      <t>タロウ</t>
    </rPh>
    <phoneticPr fontId="2"/>
  </si>
  <si>
    <t>指導主事</t>
    <rPh sb="0" eb="2">
      <t>シドウ</t>
    </rPh>
    <rPh sb="2" eb="4">
      <t>シュジ</t>
    </rPh>
    <phoneticPr fontId="2"/>
  </si>
  <si>
    <t>教育委員会▲▲課</t>
    <rPh sb="0" eb="2">
      <t>キョウイク</t>
    </rPh>
    <rPh sb="2" eb="5">
      <t>イインカイ</t>
    </rPh>
    <rPh sb="7" eb="8">
      <t>カ</t>
    </rPh>
    <phoneticPr fontId="2"/>
  </si>
  <si>
    <t>都道府県等名</t>
    <rPh sb="0" eb="4">
      <t>トドウフケン</t>
    </rPh>
    <rPh sb="4" eb="5">
      <t>トウ</t>
    </rPh>
    <rPh sb="5" eb="6">
      <t>メイ</t>
    </rPh>
    <phoneticPr fontId="2"/>
  </si>
  <si>
    <t>　※　記入欄（人数）が不足する場合には、適宜、行を追加してください。</t>
    <rPh sb="3" eb="5">
      <t>キニュウ</t>
    </rPh>
    <rPh sb="5" eb="6">
      <t>ラン</t>
    </rPh>
    <rPh sb="7" eb="9">
      <t>ニンズウ</t>
    </rPh>
    <rPh sb="11" eb="13">
      <t>フソク</t>
    </rPh>
    <rPh sb="15" eb="17">
      <t>バアイ</t>
    </rPh>
    <rPh sb="20" eb="22">
      <t>テキギ</t>
    </rPh>
    <rPh sb="23" eb="24">
      <t>ギョウ</t>
    </rPh>
    <rPh sb="25" eb="27">
      <t>ツイカ</t>
    </rPh>
    <phoneticPr fontId="2"/>
  </si>
  <si>
    <t>○○○-▲▲▲▲</t>
    <phoneticPr fontId="2"/>
  </si>
  <si>
    <t>◆◆◆-□□□□</t>
    <phoneticPr fontId="2"/>
  </si>
  <si>
    <t>○○市△△3-2-2</t>
    <rPh sb="2" eb="3">
      <t>シ</t>
    </rPh>
    <phoneticPr fontId="2"/>
  </si>
  <si>
    <t>■■市▲▲3-15-1</t>
    <rPh sb="2" eb="3">
      <t>シ</t>
    </rPh>
    <phoneticPr fontId="2"/>
  </si>
  <si>
    <t>▲▲▲@○○.□□.◆◆</t>
    <phoneticPr fontId="2"/>
  </si>
  <si>
    <t>△△△@●●.◇◇.■■</t>
    <phoneticPr fontId="2"/>
  </si>
  <si>
    <r>
      <t>　※　「参加」欄は、参加する全ての区分に「○」を</t>
    </r>
    <r>
      <rPr>
        <b/>
        <sz val="11"/>
        <color indexed="10"/>
        <rFont val="ＭＳ Ｐゴシック"/>
        <family val="3"/>
        <charset val="128"/>
      </rPr>
      <t>選択</t>
    </r>
    <r>
      <rPr>
        <b/>
        <sz val="11"/>
        <rFont val="ＭＳ Ｐゴシック"/>
        <family val="3"/>
        <charset val="128"/>
      </rPr>
      <t>してください。</t>
    </r>
    <rPh sb="4" eb="6">
      <t>サンカ</t>
    </rPh>
    <rPh sb="7" eb="8">
      <t>ラン</t>
    </rPh>
    <rPh sb="10" eb="12">
      <t>サンカ</t>
    </rPh>
    <rPh sb="14" eb="15">
      <t>スベ</t>
    </rPh>
    <rPh sb="17" eb="19">
      <t>クブン</t>
    </rPh>
    <rPh sb="24" eb="26">
      <t>センタク</t>
    </rPh>
    <phoneticPr fontId="2"/>
  </si>
  <si>
    <t>○</t>
  </si>
  <si>
    <t>都道府県番号</t>
    <rPh sb="0" eb="4">
      <t>トドウフケン</t>
    </rPh>
    <rPh sb="4" eb="6">
      <t>バンゴウ</t>
    </rPh>
    <phoneticPr fontId="2"/>
  </si>
  <si>
    <t>部署／担当者名</t>
    <rPh sb="0" eb="2">
      <t>ブショ</t>
    </rPh>
    <rPh sb="3" eb="6">
      <t>タントウシャ</t>
    </rPh>
    <rPh sb="6" eb="7">
      <t>メイ</t>
    </rPh>
    <phoneticPr fontId="2"/>
  </si>
  <si>
    <t>番号</t>
    <rPh sb="0" eb="2">
      <t>バンゴウ</t>
    </rPh>
    <phoneticPr fontId="11"/>
  </si>
  <si>
    <t>都道府県</t>
    <rPh sb="0" eb="4">
      <t>トドウフケン</t>
    </rPh>
    <phoneticPr fontId="1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</si>
  <si>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</si>
  <si>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</si>
  <si>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</si>
  <si>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</si>
  <si>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</si>
  <si>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</si>
  <si>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</si>
  <si>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</si>
  <si>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</si>
  <si>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</si>
  <si>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</si>
  <si>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</si>
  <si>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  <rPh sb="0" eb="3">
      <t>トウキョウト</t>
    </rPh>
    <phoneticPr fontId="1"/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</si>
  <si>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</si>
  <si>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</si>
  <si>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</si>
  <si>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</si>
  <si>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</si>
  <si>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</si>
  <si>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</si>
  <si>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</si>
  <si>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</si>
  <si>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</si>
  <si>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</si>
  <si>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</si>
  <si>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</si>
  <si>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</si>
  <si>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</si>
  <si>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</si>
  <si>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</si>
  <si>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</si>
  <si>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</si>
  <si>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</si>
  <si>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</si>
  <si>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</si>
  <si>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</si>
  <si>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</si>
  <si>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</si>
  <si>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</si>
  <si>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</si>
  <si>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</si>
  <si>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</si>
  <si>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</si>
  <si>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</si>
  <si>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</si>
  <si>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</si>
  <si>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</si>
  <si>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phoneticPr fontId="2"/>
  </si>
  <si>
    <t>園長</t>
    <rPh sb="0" eb="2">
      <t>エンチョウ</t>
    </rPh>
    <phoneticPr fontId="2"/>
  </si>
  <si>
    <r>
      <t>メールアドレス
※エクセルファイル受領後、３日以内にそれぞれメールを送付します。
※</t>
    </r>
    <r>
      <rPr>
        <b/>
        <sz val="11"/>
        <color rgb="FFFF0000"/>
        <rFont val="ＭＳ Ｐゴシック"/>
        <family val="3"/>
        <charset val="128"/>
      </rPr>
      <t>本メールアドレスは、当日の会議情報や資料の送付の宛先になります。誤りのないよう、ご入力ください。</t>
    </r>
    <rPh sb="17" eb="19">
      <t>ジュリョウ</t>
    </rPh>
    <rPh sb="19" eb="20">
      <t>ゴ</t>
    </rPh>
    <rPh sb="22" eb="23">
      <t>ニチ</t>
    </rPh>
    <rPh sb="23" eb="25">
      <t>イナイ</t>
    </rPh>
    <rPh sb="34" eb="36">
      <t>ソウフ</t>
    </rPh>
    <rPh sb="42" eb="43">
      <t>ホン</t>
    </rPh>
    <rPh sb="52" eb="54">
      <t>トウジツ</t>
    </rPh>
    <rPh sb="55" eb="57">
      <t>カイギ</t>
    </rPh>
    <rPh sb="57" eb="59">
      <t>ジョウホウ</t>
    </rPh>
    <rPh sb="60" eb="62">
      <t>シリョウ</t>
    </rPh>
    <rPh sb="63" eb="65">
      <t>ソウフ</t>
    </rPh>
    <rPh sb="66" eb="68">
      <t>アテサキ</t>
    </rPh>
    <rPh sb="74" eb="75">
      <t>アヤマ</t>
    </rPh>
    <rPh sb="83" eb="85">
      <t>ニュウリョク</t>
    </rPh>
    <phoneticPr fontId="2"/>
  </si>
  <si>
    <t>電話</t>
    <rPh sb="0" eb="2">
      <t>デンワ</t>
    </rPh>
    <phoneticPr fontId="2"/>
  </si>
  <si>
    <t>メールアドレス</t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</si>
  <si>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</si>
  <si>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</si>
  <si>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傍聴人数
※同アカウントで傍聴する人が他にいる場合に、人数をご記入ください。
（ご本人は含めないでください。）</t>
    <rPh sb="0" eb="2">
      <t>ボウチョウ</t>
    </rPh>
    <rPh sb="2" eb="4">
      <t>ニンズウ</t>
    </rPh>
    <rPh sb="6" eb="7">
      <t>ドウ</t>
    </rPh>
    <rPh sb="13" eb="15">
      <t>ボウチョウ</t>
    </rPh>
    <rPh sb="17" eb="18">
      <t>ヒト</t>
    </rPh>
    <rPh sb="19" eb="20">
      <t>ホカ</t>
    </rPh>
    <rPh sb="23" eb="25">
      <t>バアイ</t>
    </rPh>
    <rPh sb="27" eb="29">
      <t>ニンズウ</t>
    </rPh>
    <rPh sb="31" eb="33">
      <t>キニュウ</t>
    </rPh>
    <rPh sb="41" eb="43">
      <t>ホンニン</t>
    </rPh>
    <rPh sb="44" eb="45">
      <t>フク</t>
    </rPh>
    <phoneticPr fontId="2"/>
  </si>
  <si>
    <t>参加
※参加する全ての区分に「○」を選択してください。</t>
    <rPh sb="0" eb="2">
      <t>サンカ</t>
    </rPh>
    <phoneticPr fontId="2"/>
  </si>
  <si>
    <t>番号／都道府県</t>
    <rPh sb="0" eb="2">
      <t>バンゴウ</t>
    </rPh>
    <rPh sb="3" eb="7">
      <t>トドウフケン</t>
    </rPh>
    <phoneticPr fontId="2"/>
  </si>
  <si>
    <t>●◆－△△●□－○■■▽</t>
    <phoneticPr fontId="2"/>
  </si>
  <si>
    <t>●◆○－△●□－○■■▽</t>
    <phoneticPr fontId="2"/>
  </si>
  <si>
    <t>例</t>
    <rPh sb="0" eb="1">
      <t>レイ</t>
    </rPh>
    <phoneticPr fontId="2"/>
  </si>
  <si>
    <t>●●県</t>
    <rPh sb="2" eb="3">
      <t>ケン</t>
    </rPh>
    <phoneticPr fontId="2"/>
  </si>
  <si>
    <t>合計人数→
※自動で入力されます。</t>
    <rPh sb="0" eb="2">
      <t>ゴウケイ</t>
    </rPh>
    <rPh sb="2" eb="4">
      <t>ニンズウ</t>
    </rPh>
    <rPh sb="7" eb="9">
      <t>ジドウ</t>
    </rPh>
    <rPh sb="10" eb="12">
      <t>ニュウリョク</t>
    </rPh>
    <phoneticPr fontId="2"/>
  </si>
  <si>
    <t>△△市立■■園</t>
    <rPh sb="2" eb="4">
      <t>シリツ</t>
    </rPh>
    <rPh sb="6" eb="7">
      <t>エン</t>
    </rPh>
    <phoneticPr fontId="2"/>
  </si>
  <si>
    <t>住所
※本住所は、資料の送付の宛先になります。
誤りのないよう、ご入力ください。</t>
    <rPh sb="0" eb="2">
      <t>ジュウショ</t>
    </rPh>
    <rPh sb="5" eb="7">
      <t>ジュウショ</t>
    </rPh>
    <phoneticPr fontId="2"/>
  </si>
  <si>
    <t>電話番号
※メールアドレスが確認できなかった場合に、お電話等させていただくことがあります。</t>
    <rPh sb="0" eb="2">
      <t>デンワ</t>
    </rPh>
    <rPh sb="2" eb="4">
      <t>バンゴウ</t>
    </rPh>
    <rPh sb="14" eb="16">
      <t>カクニン</t>
    </rPh>
    <rPh sb="22" eb="24">
      <t>バアイ</t>
    </rPh>
    <rPh sb="27" eb="29">
      <t>デンワ</t>
    </rPh>
    <rPh sb="29" eb="30">
      <t>トウ</t>
    </rPh>
    <phoneticPr fontId="2"/>
  </si>
  <si>
    <t>※保育実践充実推進のための中央セミナー（厚生労働省）の参加者登録様式は別になりますので、ご注意ください。</t>
    <phoneticPr fontId="2"/>
  </si>
  <si>
    <t>１日目
12/8（木）
（上限20名）</t>
    <rPh sb="1" eb="2">
      <t>ニチ</t>
    </rPh>
    <rPh sb="2" eb="3">
      <t>メ</t>
    </rPh>
    <rPh sb="9" eb="10">
      <t>モク</t>
    </rPh>
    <rPh sb="13" eb="15">
      <t>ジョウゲン</t>
    </rPh>
    <rPh sb="17" eb="18">
      <t>メイ</t>
    </rPh>
    <phoneticPr fontId="2"/>
  </si>
  <si>
    <t>２日目
12/9（金）
（上限10名）</t>
    <rPh sb="1" eb="2">
      <t>ニチ</t>
    </rPh>
    <rPh sb="2" eb="3">
      <t>メ</t>
    </rPh>
    <rPh sb="9" eb="10">
      <t>キン</t>
    </rPh>
    <rPh sb="13" eb="15">
      <t>ジョウゲン</t>
    </rPh>
    <rPh sb="17" eb="18">
      <t>メイ</t>
    </rPh>
    <phoneticPr fontId="2"/>
  </si>
  <si>
    <t>１日目
12/8（木）</t>
    <rPh sb="1" eb="2">
      <t>ニチ</t>
    </rPh>
    <rPh sb="2" eb="3">
      <t>メ</t>
    </rPh>
    <rPh sb="9" eb="10">
      <t>モク</t>
    </rPh>
    <phoneticPr fontId="2"/>
  </si>
  <si>
    <t>２日目
12/9（金）</t>
    <rPh sb="1" eb="2">
      <t>ニチ</t>
    </rPh>
    <rPh sb="2" eb="3">
      <t>メ</t>
    </rPh>
    <rPh sb="9" eb="10">
      <t>キン</t>
    </rPh>
    <phoneticPr fontId="2"/>
  </si>
  <si>
    <t>※各都道府県教育委員会において参加者を取りまとめの上、令和４年１０月２０日（木）までに電子メールで御提出ください。</t>
    <rPh sb="1" eb="2">
      <t>カク</t>
    </rPh>
    <rPh sb="2" eb="6">
      <t>トドウフケン</t>
    </rPh>
    <rPh sb="6" eb="8">
      <t>キョウイク</t>
    </rPh>
    <rPh sb="8" eb="11">
      <t>イインカイ</t>
    </rPh>
    <rPh sb="25" eb="26">
      <t>ウエ</t>
    </rPh>
    <phoneticPr fontId="2"/>
  </si>
  <si>
    <t>令和４年度幼児教育の理解・発展推進事業（中央協議会）参加者名簿</t>
    <rPh sb="0" eb="2">
      <t>レイワ</t>
    </rPh>
    <rPh sb="3" eb="5">
      <t>ネンド</t>
    </rPh>
    <rPh sb="5" eb="7">
      <t>ヨウジ</t>
    </rPh>
    <rPh sb="7" eb="9">
      <t>キョウイク</t>
    </rPh>
    <rPh sb="10" eb="12">
      <t>リカイ</t>
    </rPh>
    <rPh sb="13" eb="15">
      <t>ハッテン</t>
    </rPh>
    <rPh sb="15" eb="17">
      <t>スイシン</t>
    </rPh>
    <rPh sb="17" eb="19">
      <t>ジギョウ</t>
    </rPh>
    <rPh sb="20" eb="22">
      <t>チュウオウ</t>
    </rPh>
    <rPh sb="22" eb="25">
      <t>キョウギカイ</t>
    </rPh>
    <rPh sb="26" eb="28">
      <t>サンカ</t>
    </rPh>
    <rPh sb="28" eb="29">
      <t>シャ</t>
    </rPh>
    <rPh sb="29" eb="31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</si>
</sst>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name val="ＭＳ Ｐゴシック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0" xfId="0" applyFill="1">
      <alignment vertical="center"/>
    </xf>
    <xf numFmtId="0" fontId="12" fillId="0" borderId="0" xfId="0" applyFont="1" applyAlignment="1">
      <alignment horizontal="center" vertical="center"/>
    </xf>
    <xf numFmtId="0" fontId="0" fillId="0" borderId="13" xfId="0" applyBorder="1">
      <alignment vertical="center"/>
    </xf>
    <xf numFmtId="0" fontId="9" fillId="5" borderId="14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left" vertical="center" shrinkToFit="1"/>
    </xf>
    <xf numFmtId="0" fontId="0" fillId="5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  <xf numFmtId="0" fontId="8" fillId="0" borderId="0" xfId="0" applyFont="1" applyAlignment="1">
      <alignment horizontal="right" vertical="center" wrapText="1"/>
    </xf>
    <xf numFmtId="0" fontId="0" fillId="0" borderId="12" xfId="0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2" fillId="0" borderId="0" xfId="0" applyFont="1">
      <alignment vertical="center"/>
    </xf>
    <xf numFmtId="0" fontId="0" fillId="0" borderId="29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15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56" fontId="0" fillId="6" borderId="2" xfId="0" applyNumberForma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56" fontId="0" fillId="7" borderId="2" xfId="0" applyNumberForma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56" fontId="0" fillId="4" borderId="2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56" fontId="0" fillId="5" borderId="2" xfId="0" applyNumberForma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2" fillId="8" borderId="11" xfId="0" applyFont="1" applyFill="1" applyBorder="1" applyAlignment="1">
      <alignment horizontal="center" vertical="center"/>
    </xf>
    <xf numFmtId="0" fontId="12" fillId="8" borderId="2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8" borderId="3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53036</xdr:colOff>
      <xdr:row>5</xdr:row>
      <xdr:rowOff>346364</xdr:rowOff>
    </xdr:from>
    <xdr:to>
      <xdr:col>1</xdr:col>
      <xdr:colOff>1073726</xdr:colOff>
      <xdr:row>8</xdr:row>
      <xdr:rowOff>112567</xdr:rowOff>
    </xdr:to>
    <xdr:sp macro="" textlink="">
      <xdr:nvSpPr>
        <xdr:cNvPr id="2" name="下矢印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3036" y="2199409"/>
          <a:ext cx="2094417" cy="909203"/>
        </a:xfrm>
        <a:prstGeom prst="downArrowCallout">
          <a:avLst/>
        </a:prstGeom>
        <a:solidFill>
          <a:schemeClr val="bg1">
            <a:lumMod val="95000"/>
          </a:schemeClr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自動で入力されます。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加工等は行わないでください。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BR109"/>
  <sheetViews>
    <sheetView tabSelected="1" view="pageBreakPreview" zoomScale="70" zoomScaleNormal="100" zoomScaleSheetLayoutView="70" workbookViewId="0">
      <selection sqref="A1:M1"/>
    </sheetView>
  </sheetViews>
  <sheetFormatPr defaultRowHeight="13.2"/>
  <cols>
    <col min="1" max="1" width="14.109375" style="15" customWidth="1"/>
    <col min="2" max="2" width="15.6640625" style="15" customWidth="1"/>
    <col min="3" max="3" width="25.109375" customWidth="1"/>
    <col min="4" max="4" width="15.33203125" customWidth="1"/>
    <col min="5" max="5" width="25.6640625" customWidth="1"/>
    <col min="6" max="7" width="12.6640625" customWidth="1"/>
    <col min="8" max="8" width="11" customWidth="1"/>
    <col min="9" max="9" width="31.6640625" customWidth="1"/>
    <col min="10" max="10" width="56.109375" customWidth="1"/>
    <col min="11" max="11" width="25.44140625" style="1" customWidth="1"/>
    <col min="12" max="12" width="16" customWidth="1"/>
    <col min="13" max="13" width="17.109375" customWidth="1"/>
  </cols>
  <sheetData>
    <row r="1" spans="1:13" s="3" customFormat="1" ht="37.5" customHeight="1" thickBot="1">
      <c r="A1" s="84" t="s">
        <v>93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</row>
    <row r="2" spans="1:13" s="3" customFormat="1" ht="10.95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3" ht="30" customHeight="1">
      <c r="A3" s="49" t="s">
        <v>92</v>
      </c>
      <c r="B3" s="2"/>
      <c r="C3" s="2"/>
      <c r="D3" s="2"/>
      <c r="E3" s="4"/>
      <c r="F3" s="4"/>
      <c r="G3" s="4"/>
      <c r="H3" s="45"/>
      <c r="I3" s="1"/>
      <c r="J3" s="1"/>
    </row>
    <row r="4" spans="1:13" ht="30" customHeight="1">
      <c r="A4" s="49" t="s">
        <v>87</v>
      </c>
      <c r="B4" s="2"/>
      <c r="C4" s="2"/>
      <c r="D4" s="2"/>
      <c r="E4" s="4"/>
      <c r="F4" s="4"/>
      <c r="G4" s="4"/>
      <c r="H4" s="46"/>
      <c r="I4" s="46"/>
    </row>
    <row r="5" spans="1:13" ht="14.25" customHeight="1" thickBot="1">
      <c r="A5" s="2"/>
      <c r="B5" s="2"/>
      <c r="C5" s="2"/>
      <c r="D5" s="2"/>
      <c r="E5" s="4"/>
      <c r="F5" s="4"/>
      <c r="G5" s="4"/>
      <c r="H5" s="16"/>
      <c r="I5" s="16"/>
    </row>
    <row r="6" spans="1:13" ht="30" customHeight="1">
      <c r="A6" s="2"/>
      <c r="B6" s="2"/>
      <c r="C6" s="2"/>
      <c r="D6" s="2"/>
      <c r="F6" s="47" t="s">
        <v>3</v>
      </c>
      <c r="G6" s="48" t="s">
        <v>8</v>
      </c>
      <c r="I6" s="42" t="s">
        <v>19</v>
      </c>
      <c r="J6" s="67"/>
      <c r="K6" s="68"/>
      <c r="L6" s="69"/>
    </row>
    <row r="7" spans="1:13" ht="30" customHeight="1" thickBot="1">
      <c r="A7" s="2"/>
      <c r="B7" s="2"/>
      <c r="C7" s="2"/>
      <c r="D7" s="2"/>
      <c r="F7" s="76" t="s">
        <v>78</v>
      </c>
      <c r="G7" s="77"/>
      <c r="I7" s="43" t="s">
        <v>72</v>
      </c>
      <c r="J7" s="70"/>
      <c r="K7" s="71"/>
      <c r="L7" s="72"/>
    </row>
    <row r="8" spans="1:13" ht="30" customHeight="1" thickBot="1">
      <c r="A8" s="2"/>
      <c r="B8" s="2"/>
      <c r="C8" s="2"/>
      <c r="D8" s="2"/>
      <c r="F8" s="4"/>
      <c r="G8" s="4"/>
      <c r="I8" s="44" t="s">
        <v>73</v>
      </c>
      <c r="J8" s="73"/>
      <c r="K8" s="74"/>
      <c r="L8" s="75"/>
    </row>
    <row r="9" spans="1:13" ht="15" customHeight="1" thickBot="1">
      <c r="A9"/>
      <c r="B9"/>
    </row>
    <row r="10" spans="1:13" s="1" customFormat="1" ht="72" customHeight="1">
      <c r="A10" s="62" t="s">
        <v>18</v>
      </c>
      <c r="B10" s="64" t="s">
        <v>69</v>
      </c>
      <c r="C10" s="60" t="s">
        <v>1</v>
      </c>
      <c r="D10" s="60" t="s">
        <v>2</v>
      </c>
      <c r="E10" s="60" t="s">
        <v>0</v>
      </c>
      <c r="F10" s="50" t="s">
        <v>77</v>
      </c>
      <c r="G10" s="60"/>
      <c r="H10" s="78" t="s">
        <v>85</v>
      </c>
      <c r="I10" s="80"/>
      <c r="J10" s="50" t="s">
        <v>71</v>
      </c>
      <c r="K10" s="78" t="s">
        <v>86</v>
      </c>
      <c r="L10" s="50" t="s">
        <v>76</v>
      </c>
      <c r="M10" s="50"/>
    </row>
    <row r="11" spans="1:13" s="1" customFormat="1" ht="30" customHeight="1">
      <c r="A11" s="63"/>
      <c r="B11" s="65"/>
      <c r="C11" s="61"/>
      <c r="D11" s="61"/>
      <c r="E11" s="61"/>
      <c r="F11" s="58" t="s">
        <v>88</v>
      </c>
      <c r="G11" s="56" t="s">
        <v>89</v>
      </c>
      <c r="H11" s="81" t="s">
        <v>74</v>
      </c>
      <c r="I11" s="81" t="s">
        <v>75</v>
      </c>
      <c r="J11" s="61"/>
      <c r="K11" s="79"/>
      <c r="L11" s="51" t="s">
        <v>90</v>
      </c>
      <c r="M11" s="53" t="s">
        <v>91</v>
      </c>
    </row>
    <row r="12" spans="1:13" s="1" customFormat="1" ht="30" customHeight="1">
      <c r="A12" s="63"/>
      <c r="B12" s="65"/>
      <c r="C12" s="61"/>
      <c r="D12" s="61"/>
      <c r="E12" s="61"/>
      <c r="F12" s="59"/>
      <c r="G12" s="57"/>
      <c r="H12" s="82"/>
      <c r="I12" s="82"/>
      <c r="J12" s="61"/>
      <c r="K12" s="79"/>
      <c r="L12" s="52"/>
      <c r="M12" s="54"/>
    </row>
    <row r="13" spans="1:13" ht="45" customHeight="1">
      <c r="A13" s="34" t="s">
        <v>81</v>
      </c>
      <c r="B13" s="33" t="s">
        <v>82</v>
      </c>
      <c r="C13" s="9" t="s">
        <v>7</v>
      </c>
      <c r="D13" s="9" t="s">
        <v>6</v>
      </c>
      <c r="E13" s="9" t="s">
        <v>5</v>
      </c>
      <c r="F13" s="20" t="s">
        <v>17</v>
      </c>
      <c r="G13" s="21"/>
      <c r="H13" s="22" t="s">
        <v>10</v>
      </c>
      <c r="I13" s="13" t="s">
        <v>12</v>
      </c>
      <c r="J13" s="23" t="s">
        <v>14</v>
      </c>
      <c r="K13" s="13" t="s">
        <v>80</v>
      </c>
      <c r="L13" s="27">
        <v>5</v>
      </c>
      <c r="M13" s="30">
        <v>1</v>
      </c>
    </row>
    <row r="14" spans="1:13" ht="45" customHeight="1">
      <c r="A14" s="34" t="s">
        <v>81</v>
      </c>
      <c r="B14" s="33" t="s">
        <v>82</v>
      </c>
      <c r="C14" s="9" t="s">
        <v>84</v>
      </c>
      <c r="D14" s="9" t="s">
        <v>70</v>
      </c>
      <c r="E14" s="9" t="s">
        <v>4</v>
      </c>
      <c r="F14" s="20" t="s">
        <v>17</v>
      </c>
      <c r="G14" s="21"/>
      <c r="H14" s="22" t="s">
        <v>11</v>
      </c>
      <c r="I14" s="13" t="s">
        <v>13</v>
      </c>
      <c r="J14" s="13" t="s">
        <v>15</v>
      </c>
      <c r="K14" s="13" t="s">
        <v>79</v>
      </c>
      <c r="L14" s="27">
        <v>10</v>
      </c>
      <c r="M14" s="30">
        <v>0</v>
      </c>
    </row>
    <row r="15" spans="1:13" ht="45" customHeight="1">
      <c r="A15" s="35" t="str">
        <f>VLOOKUP($F$7,$E$48:$G$95,2,FALSE)</f>
        <v>番号</v>
      </c>
      <c r="B15" s="36" t="str">
        <f>VLOOKUP($F$7,$E$48:$G$95,3,FALSE)</f>
        <v>都道府県</v>
      </c>
      <c r="C15" s="10"/>
      <c r="D15" s="10"/>
      <c r="E15" s="10"/>
      <c r="F15" s="20"/>
      <c r="G15" s="21"/>
      <c r="H15" s="5"/>
      <c r="I15" s="10"/>
      <c r="J15" s="10"/>
      <c r="K15" s="6"/>
      <c r="L15" s="27"/>
      <c r="M15" s="30"/>
    </row>
    <row r="16" spans="1:13" ht="45" customHeight="1">
      <c r="A16" s="35" t="str">
        <f t="shared" ref="A16:A34" si="0">VLOOKUP($F$7,$E$48:$G$95,2,FALSE)</f>
        <v>番号</v>
      </c>
      <c r="B16" s="36" t="str">
        <f t="shared" ref="B16:B34" si="1">VLOOKUP($F$7,$E$48:$G$95,3,FALSE)</f>
        <v>都道府県</v>
      </c>
      <c r="C16" s="10"/>
      <c r="D16" s="10"/>
      <c r="E16" s="10"/>
      <c r="F16" s="20"/>
      <c r="G16" s="21"/>
      <c r="H16" s="5"/>
      <c r="I16" s="10"/>
      <c r="J16" s="10"/>
      <c r="K16" s="6"/>
      <c r="L16" s="27"/>
      <c r="M16" s="30"/>
    </row>
    <row r="17" spans="1:13" ht="45" customHeight="1">
      <c r="A17" s="35" t="str">
        <f t="shared" si="0"/>
        <v>番号</v>
      </c>
      <c r="B17" s="36" t="str">
        <f t="shared" si="1"/>
        <v>都道府県</v>
      </c>
      <c r="C17" s="10"/>
      <c r="D17" s="10"/>
      <c r="E17" s="10"/>
      <c r="F17" s="20"/>
      <c r="G17" s="21"/>
      <c r="H17" s="5"/>
      <c r="I17" s="10"/>
      <c r="J17" s="10"/>
      <c r="K17" s="6"/>
      <c r="L17" s="27"/>
      <c r="M17" s="30"/>
    </row>
    <row r="18" spans="1:13" ht="45" customHeight="1">
      <c r="A18" s="35" t="str">
        <f t="shared" si="0"/>
        <v>番号</v>
      </c>
      <c r="B18" s="36" t="str">
        <f t="shared" si="1"/>
        <v>都道府県</v>
      </c>
      <c r="C18" s="10"/>
      <c r="D18" s="10"/>
      <c r="E18" s="10"/>
      <c r="F18" s="20"/>
      <c r="G18" s="21"/>
      <c r="H18" s="5"/>
      <c r="I18" s="10"/>
      <c r="J18" s="10"/>
      <c r="K18" s="6"/>
      <c r="L18" s="27"/>
      <c r="M18" s="30"/>
    </row>
    <row r="19" spans="1:13" ht="45" customHeight="1">
      <c r="A19" s="35" t="str">
        <f t="shared" si="0"/>
        <v>番号</v>
      </c>
      <c r="B19" s="36" t="str">
        <f t="shared" si="1"/>
        <v>都道府県</v>
      </c>
      <c r="C19" s="10"/>
      <c r="D19" s="10"/>
      <c r="E19" s="10"/>
      <c r="F19" s="20"/>
      <c r="G19" s="21"/>
      <c r="H19" s="5"/>
      <c r="I19" s="10"/>
      <c r="J19" s="10"/>
      <c r="K19" s="6"/>
      <c r="L19" s="27"/>
      <c r="M19" s="30"/>
    </row>
    <row r="20" spans="1:13" ht="45" customHeight="1">
      <c r="A20" s="35" t="str">
        <f t="shared" si="0"/>
        <v>番号</v>
      </c>
      <c r="B20" s="36" t="str">
        <f t="shared" si="1"/>
        <v>都道府県</v>
      </c>
      <c r="C20" s="10"/>
      <c r="D20" s="10"/>
      <c r="E20" s="10"/>
      <c r="F20" s="20"/>
      <c r="G20" s="21"/>
      <c r="H20" s="5"/>
      <c r="I20" s="10"/>
      <c r="J20" s="10"/>
      <c r="K20" s="6"/>
      <c r="L20" s="27"/>
      <c r="M20" s="30"/>
    </row>
    <row r="21" spans="1:13" ht="45" customHeight="1">
      <c r="A21" s="35" t="str">
        <f t="shared" si="0"/>
        <v>番号</v>
      </c>
      <c r="B21" s="36" t="str">
        <f t="shared" si="1"/>
        <v>都道府県</v>
      </c>
      <c r="C21" s="10"/>
      <c r="D21" s="10"/>
      <c r="E21" s="10"/>
      <c r="F21" s="20"/>
      <c r="G21" s="21"/>
      <c r="H21" s="5"/>
      <c r="I21" s="10"/>
      <c r="J21" s="10"/>
      <c r="K21" s="6"/>
      <c r="L21" s="27"/>
      <c r="M21" s="30"/>
    </row>
    <row r="22" spans="1:13" ht="45" customHeight="1">
      <c r="A22" s="35" t="str">
        <f t="shared" si="0"/>
        <v>番号</v>
      </c>
      <c r="B22" s="36" t="str">
        <f t="shared" si="1"/>
        <v>都道府県</v>
      </c>
      <c r="C22" s="10"/>
      <c r="D22" s="10"/>
      <c r="E22" s="10"/>
      <c r="F22" s="20"/>
      <c r="G22" s="21"/>
      <c r="H22" s="5"/>
      <c r="I22" s="10"/>
      <c r="J22" s="10"/>
      <c r="K22" s="6"/>
      <c r="L22" s="27"/>
      <c r="M22" s="30"/>
    </row>
    <row r="23" spans="1:13" ht="45" customHeight="1">
      <c r="A23" s="35" t="str">
        <f t="shared" si="0"/>
        <v>番号</v>
      </c>
      <c r="B23" s="36" t="str">
        <f t="shared" si="1"/>
        <v>都道府県</v>
      </c>
      <c r="C23" s="10"/>
      <c r="D23" s="10"/>
      <c r="E23" s="10"/>
      <c r="F23" s="20"/>
      <c r="G23" s="21"/>
      <c r="H23" s="5"/>
      <c r="I23" s="10"/>
      <c r="J23" s="10"/>
      <c r="K23" s="6"/>
      <c r="L23" s="27"/>
      <c r="M23" s="30"/>
    </row>
    <row r="24" spans="1:13" ht="45" customHeight="1">
      <c r="A24" s="35" t="str">
        <f t="shared" si="0"/>
        <v>番号</v>
      </c>
      <c r="B24" s="36" t="str">
        <f t="shared" si="1"/>
        <v>都道府県</v>
      </c>
      <c r="C24" s="38"/>
      <c r="D24" s="38"/>
      <c r="E24" s="38"/>
      <c r="F24" s="20"/>
      <c r="G24" s="21"/>
      <c r="H24" s="26"/>
      <c r="I24" s="38"/>
      <c r="J24" s="38"/>
      <c r="K24" s="39"/>
      <c r="L24" s="40"/>
      <c r="M24" s="41"/>
    </row>
    <row r="25" spans="1:13" ht="45" customHeight="1">
      <c r="A25" s="35" t="str">
        <f t="shared" si="0"/>
        <v>番号</v>
      </c>
      <c r="B25" s="36" t="str">
        <f t="shared" si="1"/>
        <v>都道府県</v>
      </c>
      <c r="C25" s="38"/>
      <c r="D25" s="38"/>
      <c r="E25" s="38"/>
      <c r="F25" s="20"/>
      <c r="G25" s="21"/>
      <c r="H25" s="26"/>
      <c r="I25" s="38"/>
      <c r="J25" s="38"/>
      <c r="K25" s="39"/>
      <c r="L25" s="40"/>
      <c r="M25" s="41"/>
    </row>
    <row r="26" spans="1:13" ht="45" customHeight="1">
      <c r="A26" s="35" t="str">
        <f t="shared" si="0"/>
        <v>番号</v>
      </c>
      <c r="B26" s="36" t="str">
        <f t="shared" si="1"/>
        <v>都道府県</v>
      </c>
      <c r="C26" s="38"/>
      <c r="D26" s="38"/>
      <c r="E26" s="38"/>
      <c r="F26" s="20"/>
      <c r="G26" s="21"/>
      <c r="H26" s="26"/>
      <c r="I26" s="38"/>
      <c r="J26" s="38"/>
      <c r="K26" s="39"/>
      <c r="L26" s="40"/>
      <c r="M26" s="41"/>
    </row>
    <row r="27" spans="1:13" ht="45" customHeight="1">
      <c r="A27" s="35" t="str">
        <f t="shared" si="0"/>
        <v>番号</v>
      </c>
      <c r="B27" s="36" t="str">
        <f t="shared" si="1"/>
        <v>都道府県</v>
      </c>
      <c r="C27" s="38"/>
      <c r="D27" s="38"/>
      <c r="E27" s="38"/>
      <c r="F27" s="20"/>
      <c r="G27" s="21"/>
      <c r="H27" s="26"/>
      <c r="I27" s="38"/>
      <c r="J27" s="38"/>
      <c r="K27" s="39"/>
      <c r="L27" s="40"/>
      <c r="M27" s="41"/>
    </row>
    <row r="28" spans="1:13" ht="45" customHeight="1">
      <c r="A28" s="35" t="str">
        <f t="shared" si="0"/>
        <v>番号</v>
      </c>
      <c r="B28" s="36" t="str">
        <f t="shared" si="1"/>
        <v>都道府県</v>
      </c>
      <c r="C28" s="38"/>
      <c r="D28" s="38"/>
      <c r="E28" s="38"/>
      <c r="F28" s="20"/>
      <c r="G28" s="21"/>
      <c r="H28" s="26"/>
      <c r="I28" s="38"/>
      <c r="J28" s="38"/>
      <c r="K28" s="39"/>
      <c r="L28" s="40"/>
      <c r="M28" s="41"/>
    </row>
    <row r="29" spans="1:13" ht="45" customHeight="1">
      <c r="A29" s="35" t="str">
        <f t="shared" si="0"/>
        <v>番号</v>
      </c>
      <c r="B29" s="36" t="str">
        <f t="shared" si="1"/>
        <v>都道府県</v>
      </c>
      <c r="C29" s="38"/>
      <c r="D29" s="38"/>
      <c r="E29" s="38"/>
      <c r="F29" s="20"/>
      <c r="G29" s="21"/>
      <c r="H29" s="26"/>
      <c r="I29" s="38"/>
      <c r="J29" s="38"/>
      <c r="K29" s="39"/>
      <c r="L29" s="40"/>
      <c r="M29" s="41"/>
    </row>
    <row r="30" spans="1:13" ht="45" customHeight="1">
      <c r="A30" s="35" t="str">
        <f t="shared" si="0"/>
        <v>番号</v>
      </c>
      <c r="B30" s="36" t="str">
        <f t="shared" si="1"/>
        <v>都道府県</v>
      </c>
      <c r="C30" s="38"/>
      <c r="D30" s="38"/>
      <c r="E30" s="38"/>
      <c r="F30" s="20"/>
      <c r="G30" s="21"/>
      <c r="H30" s="26"/>
      <c r="I30" s="38"/>
      <c r="J30" s="38"/>
      <c r="K30" s="39"/>
      <c r="L30" s="40"/>
      <c r="M30" s="41"/>
    </row>
    <row r="31" spans="1:13" ht="45" customHeight="1">
      <c r="A31" s="35" t="str">
        <f t="shared" si="0"/>
        <v>番号</v>
      </c>
      <c r="B31" s="36" t="str">
        <f t="shared" si="1"/>
        <v>都道府県</v>
      </c>
      <c r="C31" s="38"/>
      <c r="D31" s="38"/>
      <c r="E31" s="38"/>
      <c r="F31" s="20"/>
      <c r="G31" s="21"/>
      <c r="H31" s="26"/>
      <c r="I31" s="38"/>
      <c r="J31" s="38"/>
      <c r="K31" s="39"/>
      <c r="L31" s="40"/>
      <c r="M31" s="41"/>
    </row>
    <row r="32" spans="1:13" ht="45" customHeight="1">
      <c r="A32" s="35" t="str">
        <f t="shared" si="0"/>
        <v>番号</v>
      </c>
      <c r="B32" s="36" t="str">
        <f t="shared" si="1"/>
        <v>都道府県</v>
      </c>
      <c r="C32" s="38"/>
      <c r="D32" s="38"/>
      <c r="E32" s="38"/>
      <c r="F32" s="20"/>
      <c r="G32" s="21"/>
      <c r="H32" s="26"/>
      <c r="I32" s="38"/>
      <c r="J32" s="38"/>
      <c r="K32" s="39"/>
      <c r="L32" s="40"/>
      <c r="M32" s="41"/>
    </row>
    <row r="33" spans="1:13" ht="45" customHeight="1">
      <c r="A33" s="35" t="str">
        <f t="shared" si="0"/>
        <v>番号</v>
      </c>
      <c r="B33" s="36" t="str">
        <f t="shared" si="1"/>
        <v>都道府県</v>
      </c>
      <c r="C33" s="38"/>
      <c r="D33" s="38"/>
      <c r="E33" s="38"/>
      <c r="F33" s="20"/>
      <c r="G33" s="21"/>
      <c r="H33" s="26"/>
      <c r="I33" s="38"/>
      <c r="J33" s="38"/>
      <c r="K33" s="39"/>
      <c r="L33" s="40"/>
      <c r="M33" s="41"/>
    </row>
    <row r="34" spans="1:13" ht="45" customHeight="1" thickBot="1">
      <c r="A34" s="35" t="str">
        <f t="shared" si="0"/>
        <v>番号</v>
      </c>
      <c r="B34" s="36" t="str">
        <f t="shared" si="1"/>
        <v>都道府県</v>
      </c>
      <c r="C34" s="11"/>
      <c r="D34" s="11"/>
      <c r="E34" s="11"/>
      <c r="F34" s="24"/>
      <c r="G34" s="25"/>
      <c r="H34" s="7"/>
      <c r="I34" s="11"/>
      <c r="J34" s="11"/>
      <c r="K34" s="8"/>
      <c r="L34" s="28"/>
      <c r="M34" s="31"/>
    </row>
    <row r="35" spans="1:13" ht="82.8" customHeight="1" thickBot="1">
      <c r="A35" s="1"/>
      <c r="B35" s="14"/>
      <c r="C35" s="14"/>
      <c r="D35" s="14"/>
      <c r="E35" s="37" t="s">
        <v>83</v>
      </c>
      <c r="F35" s="18">
        <f>COUNTIF(F15:F34,"○")</f>
        <v>0</v>
      </c>
      <c r="G35" s="19">
        <f>COUNTIF(G15:G34,"○")</f>
        <v>0</v>
      </c>
      <c r="H35" s="1"/>
      <c r="I35" s="14"/>
      <c r="J35" s="14"/>
      <c r="K35" s="37" t="s">
        <v>83</v>
      </c>
      <c r="L35" s="29">
        <f>SUBTOTAL(9,L15:L34)</f>
        <v>0</v>
      </c>
      <c r="M35" s="32">
        <f>SUBTOTAL(9,M15:M34)</f>
        <v>0</v>
      </c>
    </row>
    <row r="36" spans="1:13" ht="7.5" customHeight="1">
      <c r="A36"/>
      <c r="B36"/>
      <c r="F36" s="17"/>
      <c r="G36" s="17"/>
    </row>
    <row r="37" spans="1:13" ht="15" customHeight="1">
      <c r="A37"/>
      <c r="B37"/>
    </row>
    <row r="38" spans="1:13" ht="20.100000000000001" customHeight="1">
      <c r="A38" s="66" t="s">
        <v>9</v>
      </c>
      <c r="B38" s="66"/>
      <c r="C38" s="66"/>
      <c r="D38" s="66"/>
      <c r="E38" s="66"/>
      <c r="F38" s="66"/>
      <c r="G38" s="66"/>
      <c r="H38" s="66"/>
      <c r="I38" s="12"/>
      <c r="J38" s="12"/>
    </row>
    <row r="39" spans="1:13" ht="20.100000000000001" customHeight="1">
      <c r="A39" s="66" t="s">
        <v>16</v>
      </c>
      <c r="B39" s="66"/>
      <c r="C39" s="66"/>
      <c r="D39" s="66"/>
      <c r="E39" s="66"/>
      <c r="F39" s="66"/>
      <c r="G39" s="66"/>
      <c r="H39" s="66"/>
      <c r="I39" s="12"/>
      <c r="J39" s="12"/>
    </row>
    <row r="40" spans="1:13" ht="20.100000000000001" customHeight="1">
      <c r="A40" s="66"/>
      <c r="B40" s="66"/>
      <c r="C40" s="66"/>
      <c r="D40" s="66"/>
      <c r="E40" s="66"/>
      <c r="F40" s="66"/>
      <c r="G40" s="66"/>
      <c r="H40" s="66"/>
      <c r="I40" s="12"/>
      <c r="J40" s="12"/>
    </row>
    <row r="41" spans="1:13" ht="35.25" customHeight="1">
      <c r="A41" s="55"/>
      <c r="B41" s="55"/>
      <c r="C41" s="55"/>
      <c r="D41" s="55"/>
      <c r="E41" s="55"/>
      <c r="F41" s="55"/>
      <c r="G41" s="55"/>
      <c r="H41" s="55"/>
    </row>
    <row r="42" spans="1:13" ht="15" customHeight="1"/>
    <row r="43" spans="1:13" ht="15" customHeight="1"/>
    <row r="44" spans="1:13" ht="14.25" customHeight="1"/>
    <row r="48" spans="1:13">
      <c r="E48" s="5" t="s">
        <v>78</v>
      </c>
      <c r="F48" s="5" t="s">
        <v>20</v>
      </c>
      <c r="G48" s="5" t="s">
        <v>21</v>
      </c>
      <c r="H48" s="1"/>
      <c r="I48" s="1"/>
      <c r="J48" s="1"/>
    </row>
    <row r="49" spans="5:10">
      <c r="E49" s="5" t="str">
        <f>F49&amp;G49</f>
        <v>1北海道</v>
      </c>
      <c r="F49" s="5">
        <v>1</v>
      </c>
      <c r="G49" s="5" t="s">
        <v>22</v>
      </c>
      <c r="H49" s="1"/>
      <c r="I49" s="1"/>
      <c r="J49" s="1"/>
    </row>
    <row r="50" spans="5:10">
      <c r="E50" s="5" t="str">
        <f>F50&amp;G50</f>
        <v>2青森県</v>
      </c>
      <c r="F50" s="5">
        <v>2</v>
      </c>
      <c r="G50" s="5" t="s">
        <v>23</v>
      </c>
      <c r="H50" s="1"/>
      <c r="I50" s="1"/>
      <c r="J50" s="1"/>
    </row>
    <row r="51" spans="5:10">
      <c r="E51" s="5" t="str">
        <f t="shared" ref="E51:E95" si="2">F51&amp;G51</f>
        <v>3岩手県</v>
      </c>
      <c r="F51" s="5">
        <v>3</v>
      </c>
      <c r="G51" s="5" t="s">
        <v>24</v>
      </c>
      <c r="H51" s="1"/>
      <c r="I51" s="1"/>
      <c r="J51" s="1"/>
    </row>
    <row r="52" spans="5:10">
      <c r="E52" s="5" t="str">
        <f t="shared" si="2"/>
        <v>4宮城県</v>
      </c>
      <c r="F52" s="5">
        <v>4</v>
      </c>
      <c r="G52" s="5" t="s">
        <v>25</v>
      </c>
      <c r="H52" s="1"/>
      <c r="I52" s="1"/>
      <c r="J52" s="1"/>
    </row>
    <row r="53" spans="5:10">
      <c r="E53" s="5" t="str">
        <f t="shared" si="2"/>
        <v>5秋田県</v>
      </c>
      <c r="F53" s="5">
        <v>5</v>
      </c>
      <c r="G53" s="5" t="s">
        <v>26</v>
      </c>
      <c r="H53" s="1"/>
      <c r="I53" s="1"/>
      <c r="J53" s="1"/>
    </row>
    <row r="54" spans="5:10">
      <c r="E54" s="5" t="str">
        <f t="shared" si="2"/>
        <v>6山形県</v>
      </c>
      <c r="F54" s="5">
        <v>6</v>
      </c>
      <c r="G54" s="5" t="s">
        <v>27</v>
      </c>
      <c r="H54" s="1"/>
      <c r="I54" s="1"/>
      <c r="J54" s="1"/>
    </row>
    <row r="55" spans="5:10">
      <c r="E55" s="5" t="str">
        <f t="shared" si="2"/>
        <v>7福島県</v>
      </c>
      <c r="F55" s="5">
        <v>7</v>
      </c>
      <c r="G55" s="5" t="s">
        <v>28</v>
      </c>
      <c r="H55" s="1"/>
      <c r="I55" s="1"/>
      <c r="J55" s="1"/>
    </row>
    <row r="56" spans="5:10">
      <c r="E56" s="5" t="str">
        <f t="shared" si="2"/>
        <v>8茨城県</v>
      </c>
      <c r="F56" s="5">
        <v>8</v>
      </c>
      <c r="G56" s="5" t="s">
        <v>29</v>
      </c>
      <c r="H56" s="1"/>
      <c r="I56" s="1"/>
      <c r="J56" s="1"/>
    </row>
    <row r="57" spans="5:10">
      <c r="E57" s="5" t="str">
        <f t="shared" si="2"/>
        <v>9栃木県</v>
      </c>
      <c r="F57" s="5">
        <v>9</v>
      </c>
      <c r="G57" s="5" t="s">
        <v>30</v>
      </c>
      <c r="H57" s="1"/>
      <c r="I57" s="1"/>
      <c r="J57" s="1"/>
    </row>
    <row r="58" spans="5:10">
      <c r="E58" s="5" t="str">
        <f t="shared" si="2"/>
        <v>10群馬県</v>
      </c>
      <c r="F58" s="5">
        <v>10</v>
      </c>
      <c r="G58" s="5" t="s">
        <v>31</v>
      </c>
      <c r="H58" s="1"/>
      <c r="I58" s="1"/>
      <c r="J58" s="1"/>
    </row>
    <row r="59" spans="5:10">
      <c r="E59" s="5" t="str">
        <f t="shared" si="2"/>
        <v>11埼玉県</v>
      </c>
      <c r="F59" s="5">
        <v>11</v>
      </c>
      <c r="G59" s="5" t="s">
        <v>32</v>
      </c>
      <c r="H59" s="1"/>
      <c r="I59" s="1"/>
      <c r="J59" s="1"/>
    </row>
    <row r="60" spans="5:10">
      <c r="E60" s="5" t="str">
        <f t="shared" si="2"/>
        <v>12千葉県</v>
      </c>
      <c r="F60" s="5">
        <v>12</v>
      </c>
      <c r="G60" s="5" t="s">
        <v>33</v>
      </c>
      <c r="H60" s="1"/>
      <c r="I60" s="1"/>
      <c r="J60" s="1"/>
    </row>
    <row r="61" spans="5:10">
      <c r="E61" s="5" t="str">
        <f t="shared" si="2"/>
        <v>13東京都</v>
      </c>
      <c r="F61" s="5">
        <v>13</v>
      </c>
      <c r="G61" s="5" t="s">
        <v>34</v>
      </c>
      <c r="H61" s="1"/>
      <c r="I61" s="1"/>
      <c r="J61" s="1"/>
    </row>
    <row r="62" spans="5:10">
      <c r="E62" s="5" t="str">
        <f t="shared" si="2"/>
        <v>14神奈川県</v>
      </c>
      <c r="F62" s="5">
        <v>14</v>
      </c>
      <c r="G62" s="5" t="s">
        <v>35</v>
      </c>
      <c r="H62" s="1"/>
      <c r="I62" s="1"/>
      <c r="J62" s="1"/>
    </row>
    <row r="63" spans="5:10">
      <c r="E63" s="5" t="str">
        <f t="shared" si="2"/>
        <v>15新潟県</v>
      </c>
      <c r="F63" s="5">
        <v>15</v>
      </c>
      <c r="G63" s="5" t="s">
        <v>36</v>
      </c>
      <c r="H63" s="1"/>
      <c r="I63" s="1"/>
      <c r="J63" s="1"/>
    </row>
    <row r="64" spans="5:10">
      <c r="E64" s="5" t="str">
        <f t="shared" si="2"/>
        <v>16富山県</v>
      </c>
      <c r="F64" s="5">
        <v>16</v>
      </c>
      <c r="G64" s="5" t="s">
        <v>37</v>
      </c>
      <c r="H64" s="1"/>
      <c r="I64" s="1"/>
      <c r="J64" s="1"/>
    </row>
    <row r="65" spans="5:10">
      <c r="E65" s="5" t="str">
        <f t="shared" si="2"/>
        <v>17石川県</v>
      </c>
      <c r="F65" s="5">
        <v>17</v>
      </c>
      <c r="G65" s="5" t="s">
        <v>38</v>
      </c>
      <c r="H65" s="1"/>
      <c r="I65" s="1"/>
      <c r="J65" s="1"/>
    </row>
    <row r="66" spans="5:10">
      <c r="E66" s="5" t="str">
        <f t="shared" si="2"/>
        <v>18福井県</v>
      </c>
      <c r="F66" s="5">
        <v>18</v>
      </c>
      <c r="G66" s="5" t="s">
        <v>39</v>
      </c>
      <c r="H66" s="1"/>
      <c r="I66" s="1"/>
      <c r="J66" s="1"/>
    </row>
    <row r="67" spans="5:10">
      <c r="E67" s="5" t="str">
        <f t="shared" si="2"/>
        <v>19山梨県</v>
      </c>
      <c r="F67" s="5">
        <v>19</v>
      </c>
      <c r="G67" s="5" t="s">
        <v>40</v>
      </c>
      <c r="H67" s="1"/>
      <c r="I67" s="1"/>
      <c r="J67" s="1"/>
    </row>
    <row r="68" spans="5:10">
      <c r="E68" s="5" t="str">
        <f t="shared" si="2"/>
        <v>20長野県</v>
      </c>
      <c r="F68" s="5">
        <v>20</v>
      </c>
      <c r="G68" s="5" t="s">
        <v>41</v>
      </c>
      <c r="H68" s="1"/>
      <c r="I68" s="1"/>
      <c r="J68" s="1"/>
    </row>
    <row r="69" spans="5:10">
      <c r="E69" s="5" t="str">
        <f t="shared" si="2"/>
        <v>21岐阜県</v>
      </c>
      <c r="F69" s="5">
        <v>21</v>
      </c>
      <c r="G69" s="5" t="s">
        <v>42</v>
      </c>
      <c r="H69" s="1"/>
      <c r="I69" s="1"/>
      <c r="J69" s="1"/>
    </row>
    <row r="70" spans="5:10">
      <c r="E70" s="5" t="str">
        <f t="shared" si="2"/>
        <v>22静岡県</v>
      </c>
      <c r="F70" s="5">
        <v>22</v>
      </c>
      <c r="G70" s="5" t="s">
        <v>43</v>
      </c>
      <c r="H70" s="1"/>
      <c r="I70" s="1"/>
      <c r="J70" s="1"/>
    </row>
    <row r="71" spans="5:10">
      <c r="E71" s="5" t="str">
        <f t="shared" si="2"/>
        <v>23愛知県</v>
      </c>
      <c r="F71" s="5">
        <v>23</v>
      </c>
      <c r="G71" s="5" t="s">
        <v>44</v>
      </c>
      <c r="H71" s="1"/>
      <c r="I71" s="1"/>
      <c r="J71" s="1"/>
    </row>
    <row r="72" spans="5:10">
      <c r="E72" s="5" t="str">
        <f t="shared" si="2"/>
        <v>24三重県</v>
      </c>
      <c r="F72" s="5">
        <v>24</v>
      </c>
      <c r="G72" s="5" t="s">
        <v>45</v>
      </c>
      <c r="H72" s="1"/>
      <c r="I72" s="1"/>
      <c r="J72" s="1"/>
    </row>
    <row r="73" spans="5:10">
      <c r="E73" s="5" t="str">
        <f t="shared" si="2"/>
        <v>25滋賀県</v>
      </c>
      <c r="F73" s="5">
        <v>25</v>
      </c>
      <c r="G73" s="5" t="s">
        <v>46</v>
      </c>
      <c r="H73" s="1"/>
      <c r="I73" s="1"/>
      <c r="J73" s="1"/>
    </row>
    <row r="74" spans="5:10">
      <c r="E74" s="5" t="str">
        <f t="shared" si="2"/>
        <v>26京都府</v>
      </c>
      <c r="F74" s="5">
        <v>26</v>
      </c>
      <c r="G74" s="5" t="s">
        <v>47</v>
      </c>
      <c r="H74" s="1"/>
      <c r="I74" s="1"/>
      <c r="J74" s="1"/>
    </row>
    <row r="75" spans="5:10">
      <c r="E75" s="5" t="str">
        <f t="shared" si="2"/>
        <v>27大阪府</v>
      </c>
      <c r="F75" s="5">
        <v>27</v>
      </c>
      <c r="G75" s="5" t="s">
        <v>48</v>
      </c>
      <c r="H75" s="1"/>
      <c r="I75" s="1"/>
      <c r="J75" s="1"/>
    </row>
    <row r="76" spans="5:10">
      <c r="E76" s="5" t="str">
        <f t="shared" si="2"/>
        <v>28兵庫県</v>
      </c>
      <c r="F76" s="5">
        <v>28</v>
      </c>
      <c r="G76" s="5" t="s">
        <v>49</v>
      </c>
      <c r="H76" s="1"/>
      <c r="I76" s="1"/>
      <c r="J76" s="1"/>
    </row>
    <row r="77" spans="5:10">
      <c r="E77" s="5" t="str">
        <f t="shared" si="2"/>
        <v>29奈良県</v>
      </c>
      <c r="F77" s="5">
        <v>29</v>
      </c>
      <c r="G77" s="5" t="s">
        <v>50</v>
      </c>
      <c r="H77" s="1"/>
      <c r="I77" s="1"/>
      <c r="J77" s="1"/>
    </row>
    <row r="78" spans="5:10">
      <c r="E78" s="5" t="str">
        <f t="shared" si="2"/>
        <v>30和歌山県</v>
      </c>
      <c r="F78" s="5">
        <v>30</v>
      </c>
      <c r="G78" s="5" t="s">
        <v>51</v>
      </c>
      <c r="H78" s="1"/>
      <c r="I78" s="1"/>
      <c r="J78" s="1"/>
    </row>
    <row r="79" spans="5:10">
      <c r="E79" s="5" t="str">
        <f t="shared" si="2"/>
        <v>31鳥取県</v>
      </c>
      <c r="F79" s="5">
        <v>31</v>
      </c>
      <c r="G79" s="5" t="s">
        <v>52</v>
      </c>
      <c r="H79" s="1"/>
      <c r="I79" s="1"/>
      <c r="J79" s="1"/>
    </row>
    <row r="80" spans="5:10">
      <c r="E80" s="5" t="str">
        <f t="shared" si="2"/>
        <v>32島根県</v>
      </c>
      <c r="F80" s="5">
        <v>32</v>
      </c>
      <c r="G80" s="5" t="s">
        <v>53</v>
      </c>
      <c r="H80" s="1"/>
      <c r="I80" s="1"/>
      <c r="J80" s="1"/>
    </row>
    <row r="81" spans="5:10">
      <c r="E81" s="5" t="str">
        <f t="shared" si="2"/>
        <v>33岡山県</v>
      </c>
      <c r="F81" s="5">
        <v>33</v>
      </c>
      <c r="G81" s="5" t="s">
        <v>54</v>
      </c>
      <c r="H81" s="1"/>
      <c r="I81" s="1"/>
      <c r="J81" s="1"/>
    </row>
    <row r="82" spans="5:10">
      <c r="E82" s="5" t="str">
        <f t="shared" si="2"/>
        <v>34広島県</v>
      </c>
      <c r="F82" s="5">
        <v>34</v>
      </c>
      <c r="G82" s="5" t="s">
        <v>55</v>
      </c>
      <c r="H82" s="1"/>
      <c r="I82" s="1"/>
      <c r="J82" s="1"/>
    </row>
    <row r="83" spans="5:10">
      <c r="E83" s="5" t="str">
        <f t="shared" si="2"/>
        <v>35山口県</v>
      </c>
      <c r="F83" s="5">
        <v>35</v>
      </c>
      <c r="G83" s="5" t="s">
        <v>56</v>
      </c>
      <c r="H83" s="1"/>
      <c r="I83" s="1"/>
      <c r="J83" s="1"/>
    </row>
    <row r="84" spans="5:10">
      <c r="E84" s="5" t="str">
        <f t="shared" si="2"/>
        <v>36徳島県</v>
      </c>
      <c r="F84" s="5">
        <v>36</v>
      </c>
      <c r="G84" s="5" t="s">
        <v>57</v>
      </c>
      <c r="H84" s="1"/>
      <c r="I84" s="1"/>
      <c r="J84" s="1"/>
    </row>
    <row r="85" spans="5:10">
      <c r="E85" s="5" t="str">
        <f t="shared" si="2"/>
        <v>37香川県</v>
      </c>
      <c r="F85" s="5">
        <v>37</v>
      </c>
      <c r="G85" s="5" t="s">
        <v>58</v>
      </c>
      <c r="H85" s="1"/>
      <c r="I85" s="1"/>
      <c r="J85" s="1"/>
    </row>
    <row r="86" spans="5:10">
      <c r="E86" s="5" t="str">
        <f t="shared" si="2"/>
        <v>38愛媛県</v>
      </c>
      <c r="F86" s="5">
        <v>38</v>
      </c>
      <c r="G86" s="5" t="s">
        <v>59</v>
      </c>
      <c r="H86" s="1"/>
      <c r="I86" s="1"/>
      <c r="J86" s="1"/>
    </row>
    <row r="87" spans="5:10">
      <c r="E87" s="5" t="str">
        <f t="shared" si="2"/>
        <v>39高知県</v>
      </c>
      <c r="F87" s="5">
        <v>39</v>
      </c>
      <c r="G87" s="5" t="s">
        <v>60</v>
      </c>
      <c r="H87" s="1"/>
      <c r="I87" s="1"/>
      <c r="J87" s="1"/>
    </row>
    <row r="88" spans="5:10">
      <c r="E88" s="5" t="str">
        <f t="shared" si="2"/>
        <v>40福岡県</v>
      </c>
      <c r="F88" s="5">
        <v>40</v>
      </c>
      <c r="G88" s="5" t="s">
        <v>61</v>
      </c>
      <c r="H88" s="1"/>
      <c r="I88" s="1"/>
      <c r="J88" s="1"/>
    </row>
    <row r="89" spans="5:10">
      <c r="E89" s="5" t="str">
        <f t="shared" si="2"/>
        <v>41佐賀県</v>
      </c>
      <c r="F89" s="5">
        <v>41</v>
      </c>
      <c r="G89" s="5" t="s">
        <v>62</v>
      </c>
      <c r="H89" s="1"/>
      <c r="I89" s="1"/>
      <c r="J89" s="1"/>
    </row>
    <row r="90" spans="5:10">
      <c r="E90" s="5" t="str">
        <f t="shared" si="2"/>
        <v>42長崎県</v>
      </c>
      <c r="F90" s="5">
        <v>42</v>
      </c>
      <c r="G90" s="5" t="s">
        <v>63</v>
      </c>
      <c r="H90" s="1"/>
      <c r="I90" s="1"/>
      <c r="J90" s="1"/>
    </row>
    <row r="91" spans="5:10">
      <c r="E91" s="5" t="str">
        <f t="shared" si="2"/>
        <v>43熊本県</v>
      </c>
      <c r="F91" s="5">
        <v>43</v>
      </c>
      <c r="G91" s="5" t="s">
        <v>64</v>
      </c>
      <c r="H91" s="1"/>
      <c r="I91" s="1"/>
      <c r="J91" s="1"/>
    </row>
    <row r="92" spans="5:10">
      <c r="E92" s="5" t="str">
        <f t="shared" si="2"/>
        <v>44大分県</v>
      </c>
      <c r="F92" s="5">
        <v>44</v>
      </c>
      <c r="G92" s="5" t="s">
        <v>65</v>
      </c>
      <c r="H92" s="1"/>
      <c r="I92" s="1"/>
      <c r="J92" s="1"/>
    </row>
    <row r="93" spans="5:10">
      <c r="E93" s="5" t="str">
        <f t="shared" si="2"/>
        <v>45宮崎県</v>
      </c>
      <c r="F93" s="5">
        <v>45</v>
      </c>
      <c r="G93" s="5" t="s">
        <v>66</v>
      </c>
      <c r="H93" s="1"/>
      <c r="I93" s="1"/>
      <c r="J93" s="1"/>
    </row>
    <row r="94" spans="5:10">
      <c r="E94" s="5" t="str">
        <f t="shared" si="2"/>
        <v>46鹿児島県</v>
      </c>
      <c r="F94" s="5">
        <v>46</v>
      </c>
      <c r="G94" s="5" t="s">
        <v>67</v>
      </c>
      <c r="H94" s="1"/>
      <c r="I94" s="1"/>
      <c r="J94" s="1"/>
    </row>
    <row r="95" spans="5:10">
      <c r="E95" s="5" t="str">
        <f t="shared" si="2"/>
        <v>47沖縄県</v>
      </c>
      <c r="F95" s="5">
        <v>47</v>
      </c>
      <c r="G95" s="5" t="s">
        <v>68</v>
      </c>
      <c r="H95" s="1"/>
      <c r="I95" s="1"/>
      <c r="J95" s="1"/>
    </row>
    <row r="109" spans="24:70"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</row>
  </sheetData>
  <protectedRanges>
    <protectedRange sqref="H36:J40 A3:D9 E9:J9 F41:J41 E3:G5 A42:J44 A1:J2 K35:M35 F8:G8 I6:I8 A13:G40" name="範囲1"/>
    <protectedRange sqref="H13:J35 K13:K14" name="範囲1_5"/>
    <protectedRange sqref="C11:E12 H11:H12 A10:A12 I12:K12 C10:M10" name="範囲1_2"/>
    <protectedRange sqref="H3:K5 J6:K8 F6:G7" name="範囲1_3"/>
    <protectedRange sqref="B41:E41" name="範囲1_4"/>
    <protectedRange sqref="F11:G12 L11:M12" name="範囲1_2_2"/>
  </protectedRanges>
  <dataConsolidate/>
  <mergeCells count="26">
    <mergeCell ref="H10:I10"/>
    <mergeCell ref="I11:I12"/>
    <mergeCell ref="H11:H12"/>
    <mergeCell ref="J10:J12"/>
    <mergeCell ref="J6:L6"/>
    <mergeCell ref="J7:L7"/>
    <mergeCell ref="J8:L8"/>
    <mergeCell ref="A2:M2"/>
    <mergeCell ref="A1:M1"/>
    <mergeCell ref="F7:G7"/>
    <mergeCell ref="L10:M10"/>
    <mergeCell ref="L11:L12"/>
    <mergeCell ref="M11:M12"/>
    <mergeCell ref="A41:H41"/>
    <mergeCell ref="G11:G12"/>
    <mergeCell ref="F11:F12"/>
    <mergeCell ref="E10:E12"/>
    <mergeCell ref="A10:A12"/>
    <mergeCell ref="B10:B12"/>
    <mergeCell ref="A40:H40"/>
    <mergeCell ref="A39:H39"/>
    <mergeCell ref="A38:H38"/>
    <mergeCell ref="D10:D12"/>
    <mergeCell ref="F10:G10"/>
    <mergeCell ref="K10:K12"/>
    <mergeCell ref="C10:C12"/>
  </mergeCells>
  <phoneticPr fontId="2"/>
  <conditionalFormatting sqref="J6:L8">
    <cfRule type="cellIs" dxfId="0" priority="1" operator="equal">
      <formula>0</formula>
    </cfRule>
  </conditionalFormatting>
  <dataValidations disablePrompts="1" count="4">
    <dataValidation type="list" allowBlank="1" showInputMessage="1" showErrorMessage="1" sqref="F7:G7" xr:uid="{00000000-0002-0000-0000-000001000000}">
      <formula1>$E$48:$E$95</formula1>
    </dataValidation>
    <dataValidation allowBlank="1" showInputMessage="1" sqref="A13:A34 B15:B34" xr:uid="{00000000-0002-0000-0000-000002000000}"/>
    <dataValidation type="list" allowBlank="1" showInputMessage="1" showErrorMessage="1" sqref="F13:G34" xr:uid="{8FD8957E-FC74-4C54-BEBB-C790968F86E6}">
      <formula1>"○,"</formula1>
    </dataValidation>
    <dataValidation type="list" allowBlank="1" showInputMessage="1" showErrorMessage="1" sqref="F37:G37" xr:uid="{00000000-0002-0000-0000-000000000000}">
      <formula1>#REF!</formula1>
    </dataValidation>
  </dataValidations>
  <printOptions horizontalCentered="1" verticalCentered="1"/>
  <pageMargins left="0.59055118110236227" right="0.39370078740157483" top="0.78740157480314965" bottom="0.59055118110236227" header="0.51181102362204722" footer="0.51181102362204722"/>
  <pageSetup paperSize="9" scale="36" orientation="landscape" r:id="rId1"/>
  <headerFooter alignWithMargins="0">
    <oddHeader>&amp;R&amp;20     別添４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参加者名簿（別紙様式１）</vt:lpstr>
      <vt:lpstr>'参加者名簿（別紙様式１）'!Print_Area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sawada</dc:creator>
  <cp:lastModifiedBy>佐藤瑛哲</cp:lastModifiedBy>
  <cp:lastPrinted>2022-09-15T03:13:25Z</cp:lastPrinted>
  <dcterms:created xsi:type="dcterms:W3CDTF">2007-08-28T01:20:08Z</dcterms:created>
  <dcterms:modified xsi:type="dcterms:W3CDTF">2022-09-15T03:13:29Z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2022-09-02T05:47:47Z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32d35a7f-f53c-416f-8efb-b8cd10e604dd</vt:lpwstr>
  </property>
  <property fmtid="{D5CDD505-2E9C-101B-9397-08002B2CF9AE}" pid="8" name="MSIP_Label_d899a617-f30e-4fb8-b81c-fb6d0b94ac5b_ContentBits">
    <vt:lpwstr>0</vt:lpwstr>
  </property>
</Properties>
</file>