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121002002\Share000B$\050\08  高齢者対策係\高齢者係長\業務関係\ｼﾞﾃ　自転車対策\自転車ヘルメット対策\Ｒ５　自転車ヘルメット調査\R5.5.17　自転車ヘルメット調査通達\結果　広報\"/>
    </mc:Choice>
  </mc:AlternateContent>
  <xr:revisionPtr revIDLastSave="0" documentId="13_ncr:1_{7544FA81-AC2D-4265-B07D-45E1F43C1423}" xr6:coauthVersionLast="36" xr6:coauthVersionMax="36" xr10:uidLastSave="{00000000-0000-0000-0000-000000000000}"/>
  <bookViews>
    <workbookView xWindow="0" yWindow="0" windowWidth="20490" windowHeight="7455" xr2:uid="{875AF5D0-6CB5-4803-8D58-55FE8B79E4DD}"/>
  </bookViews>
  <sheets>
    <sheet name="ヘルメット調査結果" sheetId="1" r:id="rId1"/>
  </sheets>
  <definedNames>
    <definedName name="_xlnm.Print_Area" localSheetId="0">ヘルメット調査結果!$A$1:$G$23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1" l="1"/>
  <c r="F22" i="1"/>
  <c r="F23" i="1" s="1"/>
  <c r="E22" i="1"/>
  <c r="E23" i="1" s="1"/>
  <c r="D22" i="1"/>
  <c r="C22" i="1"/>
  <c r="C23" i="1" s="1"/>
  <c r="G21" i="1"/>
  <c r="G20" i="1"/>
  <c r="G6" i="1"/>
  <c r="G5" i="1"/>
  <c r="E15" i="1"/>
  <c r="E14" i="1"/>
  <c r="E13" i="1"/>
  <c r="G22" i="1" l="1"/>
  <c r="G23" i="1" s="1"/>
  <c r="D15" i="1" l="1"/>
  <c r="D16" i="1" s="1"/>
  <c r="C15" i="1"/>
  <c r="C16" i="1" s="1"/>
  <c r="C7" i="1"/>
  <c r="C8" i="1" s="1"/>
  <c r="E7" i="1" l="1"/>
  <c r="E8" i="1" s="1"/>
  <c r="F7" i="1"/>
  <c r="F8" i="1" s="1"/>
  <c r="D7" i="1"/>
  <c r="G7" i="1" l="1"/>
  <c r="G8" i="1" s="1"/>
  <c r="D8" i="1"/>
  <c r="E16" i="1"/>
</calcChain>
</file>

<file path=xl/sharedStrings.xml><?xml version="1.0" encoding="utf-8"?>
<sst xmlns="http://schemas.openxmlformats.org/spreadsheetml/2006/main" count="34" uniqueCount="17">
  <si>
    <t>自転車乗車用ヘルメット着用率調査結果</t>
    <rPh sb="0" eb="3">
      <t>ジテンシャ</t>
    </rPh>
    <rPh sb="3" eb="6">
      <t>ジョウシャヨウ</t>
    </rPh>
    <rPh sb="11" eb="14">
      <t>チャクヨウリツ</t>
    </rPh>
    <rPh sb="14" eb="16">
      <t>チョウサ</t>
    </rPh>
    <rPh sb="16" eb="18">
      <t>ケッカ</t>
    </rPh>
    <phoneticPr fontId="1"/>
  </si>
  <si>
    <t>成人</t>
    <rPh sb="0" eb="2">
      <t>セイジン</t>
    </rPh>
    <phoneticPr fontId="1"/>
  </si>
  <si>
    <t>高齢者</t>
    <rPh sb="0" eb="3">
      <t>コウレイシャ</t>
    </rPh>
    <phoneticPr fontId="1"/>
  </si>
  <si>
    <t>有</t>
    <rPh sb="0" eb="1">
      <t>アリ</t>
    </rPh>
    <phoneticPr fontId="1"/>
  </si>
  <si>
    <t>無</t>
    <rPh sb="0" eb="1">
      <t>ナ</t>
    </rPh>
    <phoneticPr fontId="1"/>
  </si>
  <si>
    <t>合計</t>
    <rPh sb="0" eb="2">
      <t>ゴウケイ</t>
    </rPh>
    <phoneticPr fontId="1"/>
  </si>
  <si>
    <t>着用率</t>
    <rPh sb="0" eb="3">
      <t>チャクヨウリツ</t>
    </rPh>
    <phoneticPr fontId="1"/>
  </si>
  <si>
    <t>ヘルメット着用
有・無</t>
    <rPh sb="5" eb="7">
      <t>チャクヨウ</t>
    </rPh>
    <rPh sb="8" eb="9">
      <t>タモツ</t>
    </rPh>
    <rPh sb="10" eb="11">
      <t>ム</t>
    </rPh>
    <phoneticPr fontId="1"/>
  </si>
  <si>
    <t>高校生</t>
    <rPh sb="0" eb="3">
      <t>コウコウセイ</t>
    </rPh>
    <phoneticPr fontId="1"/>
  </si>
  <si>
    <t>運転者</t>
    <rPh sb="0" eb="3">
      <t>ウンテンシャ</t>
    </rPh>
    <phoneticPr fontId="1"/>
  </si>
  <si>
    <t>成人</t>
    <rPh sb="0" eb="2">
      <t>セイジン</t>
    </rPh>
    <phoneticPr fontId="1"/>
  </si>
  <si>
    <t>小学生
未満</t>
    <rPh sb="0" eb="3">
      <t>ショウガクセイ</t>
    </rPh>
    <rPh sb="4" eb="6">
      <t>ミマン</t>
    </rPh>
    <phoneticPr fontId="1"/>
  </si>
  <si>
    <t>中学生
以下</t>
    <rPh sb="0" eb="3">
      <t>チュウガクセイ</t>
    </rPh>
    <rPh sb="4" eb="6">
      <t>イカ</t>
    </rPh>
    <phoneticPr fontId="1"/>
  </si>
  <si>
    <t>同乗者</t>
    <rPh sb="0" eb="3">
      <t>ドウジョウシャ</t>
    </rPh>
    <phoneticPr fontId="1"/>
  </si>
  <si>
    <t>⑴　自転車運転者のみの自転車</t>
    <rPh sb="2" eb="5">
      <t>ジテンシャ</t>
    </rPh>
    <rPh sb="5" eb="8">
      <t>ウンテンシャ</t>
    </rPh>
    <rPh sb="11" eb="14">
      <t>ジテンシャ</t>
    </rPh>
    <phoneticPr fontId="1"/>
  </si>
  <si>
    <t>⑵　自転車同乗者のいる自転車</t>
    <rPh sb="2" eb="5">
      <t>ジテンシャ</t>
    </rPh>
    <rPh sb="5" eb="6">
      <t>ドウ</t>
    </rPh>
    <rPh sb="7" eb="8">
      <t>シャ</t>
    </rPh>
    <rPh sb="11" eb="14">
      <t>ジテンシャ</t>
    </rPh>
    <phoneticPr fontId="1"/>
  </si>
  <si>
    <t>⑶　運転者、同乗者全ての合計</t>
    <rPh sb="2" eb="5">
      <t>ウンテンシャ</t>
    </rPh>
    <rPh sb="6" eb="9">
      <t>ドウジョウシャ</t>
    </rPh>
    <rPh sb="9" eb="10">
      <t>スベ</t>
    </rPh>
    <rPh sb="12" eb="14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</si>
</sst>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22"/>
      <color theme="1"/>
      <name val="游ゴシック"/>
      <family val="3"/>
      <charset val="128"/>
      <scheme val="minor"/>
    </font>
    <font>
      <sz val="12"/>
      <color rgb="FFFF000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double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double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 style="medium">
        <color auto="1"/>
      </right>
      <top style="medium">
        <color auto="1"/>
      </top>
      <bottom/>
      <diagonal/>
    </border>
    <border>
      <left style="double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0" fillId="0" borderId="0" xfId="0" applyFill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8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3" xfId="0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176" fontId="5" fillId="2" borderId="2" xfId="0" applyNumberFormat="1" applyFont="1" applyFill="1" applyBorder="1">
      <alignment vertical="center"/>
    </xf>
    <xf numFmtId="176" fontId="5" fillId="2" borderId="4" xfId="0" applyNumberFormat="1" applyFont="1" applyFill="1" applyBorder="1">
      <alignment vertical="center"/>
    </xf>
    <xf numFmtId="176" fontId="5" fillId="2" borderId="3" xfId="0" applyNumberFormat="1" applyFont="1" applyFill="1" applyBorder="1">
      <alignment vertical="center"/>
    </xf>
    <xf numFmtId="0" fontId="5" fillId="0" borderId="9" xfId="0" applyFont="1" applyBorder="1" applyAlignment="1">
      <alignment horizontal="right" vertical="center"/>
    </xf>
    <xf numFmtId="0" fontId="5" fillId="0" borderId="10" xfId="0" applyFont="1" applyBorder="1" applyAlignment="1">
      <alignment horizontal="right" vertical="center"/>
    </xf>
    <xf numFmtId="0" fontId="2" fillId="0" borderId="0" xfId="0" applyFont="1">
      <alignment vertical="center"/>
    </xf>
    <xf numFmtId="0" fontId="2" fillId="0" borderId="0" xfId="0" applyFont="1" applyFill="1" applyBorder="1" applyAlignment="1">
      <alignment horizontal="left" vertical="center"/>
    </xf>
    <xf numFmtId="0" fontId="5" fillId="3" borderId="1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right" vertical="center"/>
    </xf>
    <xf numFmtId="0" fontId="5" fillId="0" borderId="8" xfId="0" applyFont="1" applyFill="1" applyBorder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right" vertical="center"/>
    </xf>
    <xf numFmtId="0" fontId="5" fillId="0" borderId="3" xfId="0" applyFont="1" applyFill="1" applyBorder="1">
      <alignment vertical="center"/>
    </xf>
    <xf numFmtId="0" fontId="5" fillId="3" borderId="15" xfId="0" applyFont="1" applyFill="1" applyBorder="1" applyAlignment="1">
      <alignment horizontal="right" vertical="center"/>
    </xf>
    <xf numFmtId="0" fontId="5" fillId="3" borderId="16" xfId="0" applyFont="1" applyFill="1" applyBorder="1">
      <alignment vertical="center"/>
    </xf>
    <xf numFmtId="0" fontId="5" fillId="3" borderId="17" xfId="0" applyFont="1" applyFill="1" applyBorder="1">
      <alignment vertical="center"/>
    </xf>
    <xf numFmtId="0" fontId="5" fillId="3" borderId="18" xfId="0" applyFont="1" applyFill="1" applyBorder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 wrapText="1"/>
    </xf>
    <xf numFmtId="0" fontId="5" fillId="0" borderId="21" xfId="0" applyFont="1" applyFill="1" applyBorder="1">
      <alignment vertical="center"/>
    </xf>
    <xf numFmtId="0" fontId="5" fillId="0" borderId="19" xfId="0" applyFont="1" applyFill="1" applyBorder="1">
      <alignment vertical="center"/>
    </xf>
    <xf numFmtId="176" fontId="5" fillId="2" borderId="19" xfId="0" applyNumberFormat="1" applyFont="1" applyFill="1" applyBorder="1">
      <alignment vertical="center"/>
    </xf>
    <xf numFmtId="0" fontId="5" fillId="3" borderId="20" xfId="0" applyFont="1" applyFill="1" applyBorder="1">
      <alignment vertical="center"/>
    </xf>
    <xf numFmtId="0" fontId="4" fillId="0" borderId="11" xfId="0" applyFont="1" applyBorder="1" applyAlignment="1">
      <alignment horizontal="center" vertical="center"/>
    </xf>
    <xf numFmtId="0" fontId="5" fillId="0" borderId="24" xfId="0" applyFont="1" applyFill="1" applyBorder="1">
      <alignment vertical="center"/>
    </xf>
    <xf numFmtId="0" fontId="5" fillId="0" borderId="24" xfId="0" applyFont="1" applyFill="1" applyBorder="1" applyAlignment="1">
      <alignment vertical="center"/>
    </xf>
    <xf numFmtId="0" fontId="5" fillId="0" borderId="24" xfId="0" applyFont="1" applyFill="1" applyBorder="1" applyAlignment="1">
      <alignment horizontal="center" vertical="center"/>
    </xf>
    <xf numFmtId="176" fontId="5" fillId="0" borderId="24" xfId="0" applyNumberFormat="1" applyFont="1" applyFill="1" applyBorder="1">
      <alignment vertical="center"/>
    </xf>
    <xf numFmtId="0" fontId="5" fillId="0" borderId="25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76" fontId="5" fillId="0" borderId="0" xfId="0" applyNumberFormat="1" applyFont="1" applyFill="1" applyBorder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176" fontId="7" fillId="2" borderId="3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24</xdr:row>
      <xdr:rowOff>0</xdr:rowOff>
    </xdr:from>
    <xdr:to>
      <xdr:col>7</xdr:col>
      <xdr:colOff>9525</xdr:colOff>
      <xdr:row>57</xdr:row>
      <xdr:rowOff>161925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F67C2742-2514-4581-A62A-CA050EB851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058275"/>
          <a:ext cx="6057900" cy="8020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9F372-A036-427A-91EF-1D2DC903B424}">
  <dimension ref="A1:G23"/>
  <sheetViews>
    <sheetView showGridLines="0" tabSelected="1" zoomScaleNormal="100" zoomScaleSheetLayoutView="100" workbookViewId="0">
      <selection activeCell="A25" sqref="A25"/>
    </sheetView>
  </sheetViews>
  <sheetFormatPr defaultRowHeight="18.75" x14ac:dyDescent="0.4"/>
  <cols>
    <col min="1" max="1" width="5.625" customWidth="1"/>
    <col min="2" max="2" width="20.625" customWidth="1"/>
    <col min="3" max="7" width="10.625" customWidth="1"/>
  </cols>
  <sheetData>
    <row r="1" spans="1:7" ht="35.25" x14ac:dyDescent="0.4">
      <c r="B1" s="50" t="s">
        <v>0</v>
      </c>
      <c r="C1" s="50"/>
      <c r="D1" s="50"/>
      <c r="E1" s="50"/>
      <c r="F1" s="50"/>
      <c r="G1" s="50"/>
    </row>
    <row r="2" spans="1:7" ht="28.7" customHeight="1" x14ac:dyDescent="0.4">
      <c r="B2" s="49"/>
      <c r="C2" s="49"/>
      <c r="D2" s="49"/>
      <c r="E2" s="49"/>
      <c r="F2" s="49"/>
      <c r="G2" s="49"/>
    </row>
    <row r="3" spans="1:7" ht="24.75" thickBot="1" x14ac:dyDescent="0.45">
      <c r="A3" s="19" t="s">
        <v>14</v>
      </c>
      <c r="C3" s="2"/>
      <c r="D3" s="3"/>
      <c r="E3" s="3"/>
      <c r="F3" s="3"/>
      <c r="G3" s="3"/>
    </row>
    <row r="4" spans="1:7" ht="50.1" customHeight="1" thickBot="1" x14ac:dyDescent="0.45">
      <c r="B4" s="31" t="s">
        <v>7</v>
      </c>
      <c r="C4" s="32" t="s">
        <v>12</v>
      </c>
      <c r="D4" s="33" t="s">
        <v>8</v>
      </c>
      <c r="E4" s="33" t="s">
        <v>1</v>
      </c>
      <c r="F4" s="34" t="s">
        <v>2</v>
      </c>
      <c r="G4" s="35" t="s">
        <v>5</v>
      </c>
    </row>
    <row r="5" spans="1:7" ht="30" customHeight="1" x14ac:dyDescent="0.4">
      <c r="B5" s="20" t="s">
        <v>3</v>
      </c>
      <c r="C5" s="27">
        <v>108</v>
      </c>
      <c r="D5" s="28">
        <v>30</v>
      </c>
      <c r="E5" s="28">
        <v>77</v>
      </c>
      <c r="F5" s="29">
        <v>10</v>
      </c>
      <c r="G5" s="30">
        <f>SUM(C5:F5)</f>
        <v>225</v>
      </c>
    </row>
    <row r="6" spans="1:7" ht="30" customHeight="1" thickBot="1" x14ac:dyDescent="0.45">
      <c r="B6" s="4" t="s">
        <v>4</v>
      </c>
      <c r="C6" s="16">
        <v>2</v>
      </c>
      <c r="D6" s="5">
        <v>996</v>
      </c>
      <c r="E6" s="5">
        <v>514</v>
      </c>
      <c r="F6" s="6">
        <v>48</v>
      </c>
      <c r="G6" s="7">
        <f>SUM(C6:F6)</f>
        <v>1560</v>
      </c>
    </row>
    <row r="7" spans="1:7" ht="30" customHeight="1" thickBot="1" x14ac:dyDescent="0.45">
      <c r="B7" s="8" t="s">
        <v>5</v>
      </c>
      <c r="C7" s="17">
        <f>SUM(C5:C6)</f>
        <v>110</v>
      </c>
      <c r="D7" s="9">
        <f>SUM(D5:D6)</f>
        <v>1026</v>
      </c>
      <c r="E7" s="9">
        <f t="shared" ref="E7:F7" si="0">SUM(E5:E6)</f>
        <v>591</v>
      </c>
      <c r="F7" s="10">
        <f t="shared" si="0"/>
        <v>58</v>
      </c>
      <c r="G7" s="11">
        <f>SUM(C7:F7)</f>
        <v>1785</v>
      </c>
    </row>
    <row r="8" spans="1:7" ht="30" customHeight="1" thickBot="1" x14ac:dyDescent="0.45">
      <c r="B8" s="12" t="s">
        <v>6</v>
      </c>
      <c r="C8" s="13">
        <f>C5/C7</f>
        <v>0.98181818181818181</v>
      </c>
      <c r="D8" s="13">
        <f>D5/D7</f>
        <v>2.9239766081871343E-2</v>
      </c>
      <c r="E8" s="13">
        <f>E5/E7</f>
        <v>0.13028764805414553</v>
      </c>
      <c r="F8" s="14">
        <f>F5/F7</f>
        <v>0.17241379310344829</v>
      </c>
      <c r="G8" s="55">
        <f>G5/G7</f>
        <v>0.12605042016806722</v>
      </c>
    </row>
    <row r="9" spans="1:7" ht="18.75" customHeight="1" x14ac:dyDescent="0.4">
      <c r="B9" s="47"/>
      <c r="C9" s="48"/>
      <c r="D9" s="48"/>
      <c r="E9" s="48"/>
      <c r="F9" s="48"/>
      <c r="G9" s="48"/>
    </row>
    <row r="10" spans="1:7" ht="24.75" thickBot="1" x14ac:dyDescent="0.45">
      <c r="A10" s="18" t="s">
        <v>15</v>
      </c>
      <c r="C10" s="1"/>
    </row>
    <row r="11" spans="1:7" ht="20.25" thickBot="1" x14ac:dyDescent="0.45">
      <c r="B11" s="51" t="s">
        <v>7</v>
      </c>
      <c r="C11" s="41" t="s">
        <v>9</v>
      </c>
      <c r="D11" s="46" t="s">
        <v>13</v>
      </c>
      <c r="E11" s="53" t="s">
        <v>5</v>
      </c>
      <c r="F11" s="43"/>
    </row>
    <row r="12" spans="1:7" ht="39.950000000000003" customHeight="1" thickBot="1" x14ac:dyDescent="0.45">
      <c r="B12" s="52"/>
      <c r="C12" s="32" t="s">
        <v>10</v>
      </c>
      <c r="D12" s="36" t="s">
        <v>11</v>
      </c>
      <c r="E12" s="54"/>
      <c r="F12" s="44"/>
    </row>
    <row r="13" spans="1:7" ht="30" customHeight="1" x14ac:dyDescent="0.4">
      <c r="B13" s="20" t="s">
        <v>3</v>
      </c>
      <c r="C13" s="27">
        <v>1</v>
      </c>
      <c r="D13" s="40">
        <v>5</v>
      </c>
      <c r="E13" s="30">
        <f>SUM(C13:D13)</f>
        <v>6</v>
      </c>
      <c r="F13" s="42"/>
    </row>
    <row r="14" spans="1:7" ht="30" customHeight="1" thickBot="1" x14ac:dyDescent="0.45">
      <c r="B14" s="21" t="s">
        <v>4</v>
      </c>
      <c r="C14" s="22">
        <v>4</v>
      </c>
      <c r="D14" s="37">
        <v>0</v>
      </c>
      <c r="E14" s="23">
        <f>SUM(C14:D14)</f>
        <v>4</v>
      </c>
      <c r="F14" s="42"/>
    </row>
    <row r="15" spans="1:7" ht="30" customHeight="1" thickBot="1" x14ac:dyDescent="0.45">
      <c r="B15" s="24" t="s">
        <v>5</v>
      </c>
      <c r="C15" s="25">
        <f>SUM(C13:C14)</f>
        <v>5</v>
      </c>
      <c r="D15" s="38">
        <f>SUM(D13:D14)</f>
        <v>5</v>
      </c>
      <c r="E15" s="26">
        <f>SUM(C15:D15)</f>
        <v>10</v>
      </c>
      <c r="F15" s="42"/>
    </row>
    <row r="16" spans="1:7" ht="30" customHeight="1" thickBot="1" x14ac:dyDescent="0.45">
      <c r="B16" s="12" t="s">
        <v>6</v>
      </c>
      <c r="C16" s="13">
        <f>C13/C15</f>
        <v>0.2</v>
      </c>
      <c r="D16" s="39">
        <f>D13/D15</f>
        <v>1</v>
      </c>
      <c r="E16" s="15">
        <f>E13/E15</f>
        <v>0.6</v>
      </c>
      <c r="F16" s="45"/>
    </row>
    <row r="17" spans="1:7" x14ac:dyDescent="0.4">
      <c r="B17" s="1"/>
    </row>
    <row r="18" spans="1:7" ht="24.75" thickBot="1" x14ac:dyDescent="0.45">
      <c r="A18" s="18" t="s">
        <v>16</v>
      </c>
      <c r="C18" s="1"/>
    </row>
    <row r="19" spans="1:7" ht="50.1" customHeight="1" thickBot="1" x14ac:dyDescent="0.45">
      <c r="B19" s="31" t="s">
        <v>7</v>
      </c>
      <c r="C19" s="32" t="s">
        <v>12</v>
      </c>
      <c r="D19" s="33" t="s">
        <v>8</v>
      </c>
      <c r="E19" s="33" t="s">
        <v>1</v>
      </c>
      <c r="F19" s="34" t="s">
        <v>2</v>
      </c>
      <c r="G19" s="35" t="s">
        <v>5</v>
      </c>
    </row>
    <row r="20" spans="1:7" ht="30" customHeight="1" x14ac:dyDescent="0.4">
      <c r="B20" s="20" t="s">
        <v>3</v>
      </c>
      <c r="C20" s="27">
        <v>113</v>
      </c>
      <c r="D20" s="28">
        <v>30</v>
      </c>
      <c r="E20" s="28">
        <v>78</v>
      </c>
      <c r="F20" s="29">
        <v>10</v>
      </c>
      <c r="G20" s="30">
        <f>SUM(C20:F20)</f>
        <v>231</v>
      </c>
    </row>
    <row r="21" spans="1:7" ht="30" customHeight="1" thickBot="1" x14ac:dyDescent="0.45">
      <c r="B21" s="4" t="s">
        <v>4</v>
      </c>
      <c r="C21" s="16">
        <v>2</v>
      </c>
      <c r="D21" s="5">
        <v>996</v>
      </c>
      <c r="E21" s="5">
        <v>518</v>
      </c>
      <c r="F21" s="6">
        <v>48</v>
      </c>
      <c r="G21" s="7">
        <f>SUM(C21:F21)</f>
        <v>1564</v>
      </c>
    </row>
    <row r="22" spans="1:7" ht="30" customHeight="1" thickBot="1" x14ac:dyDescent="0.45">
      <c r="B22" s="8" t="s">
        <v>5</v>
      </c>
      <c r="C22" s="17">
        <f>SUM(C20:C21)</f>
        <v>115</v>
      </c>
      <c r="D22" s="9">
        <f>SUM(D20:D21)</f>
        <v>1026</v>
      </c>
      <c r="E22" s="9">
        <f t="shared" ref="E22:F22" si="1">SUM(E20:E21)</f>
        <v>596</v>
      </c>
      <c r="F22" s="10">
        <f t="shared" si="1"/>
        <v>58</v>
      </c>
      <c r="G22" s="11">
        <f>SUM(C22:F22)</f>
        <v>1795</v>
      </c>
    </row>
    <row r="23" spans="1:7" ht="30" customHeight="1" thickBot="1" x14ac:dyDescent="0.45">
      <c r="B23" s="12" t="s">
        <v>6</v>
      </c>
      <c r="C23" s="13">
        <f>C20/C22</f>
        <v>0.9826086956521739</v>
      </c>
      <c r="D23" s="13">
        <f>D20/D22</f>
        <v>2.9239766081871343E-2</v>
      </c>
      <c r="E23" s="13">
        <f>E20/E22</f>
        <v>0.13087248322147652</v>
      </c>
      <c r="F23" s="14">
        <f>F20/F22</f>
        <v>0.17241379310344829</v>
      </c>
      <c r="G23" s="55">
        <f>G20/G22</f>
        <v>0.12869080779944289</v>
      </c>
    </row>
  </sheetData>
  <mergeCells count="3">
    <mergeCell ref="B1:G1"/>
    <mergeCell ref="B11:B12"/>
    <mergeCell ref="E11:E12"/>
  </mergeCells>
  <phoneticPr fontId="1"/>
  <pageMargins left="0.78740157480314965" right="0.51181102362204722" top="0.98425196850393704" bottom="0.74803149606299213" header="0.31496062992125984" footer="0.31496062992125984"/>
  <pageSetup paperSize="9" orientation="portrait" r:id="rId1"/>
  <headerFooter>
    <oddHeader>&amp;L&amp;"ＭＳ ゴシック,標準"&amp;12別添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ヘルメット調査結果</vt:lpstr>
      <vt:lpstr>ヘルメット調査結果!Print_Area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2023-05-22T02:50:04Z</cp:lastPrinted>
  <dcterms:created xsi:type="dcterms:W3CDTF">2023-05-22T00:06:31Z</dcterms:created>
  <dcterms:modified xsi:type="dcterms:W3CDTF">2023-06-06T00:32:27Z</dcterms:modified>
</cp:coreProperties>
</file>