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20.108\share\★保存庫\02 労働班\14 委託訓練\01 離職者等再就職訓練事業\10 県庁執行分\R08\01 プロポーザル\01_プロポーザル実施（R8準備中）\"/>
    </mc:Choice>
  </mc:AlternateContent>
  <bookViews>
    <workbookView xWindow="0" yWindow="0" windowWidth="23040" windowHeight="8976"/>
  </bookViews>
  <sheets>
    <sheet name="様式10" sheetId="4" r:id="rId1"/>
    <sheet name="Sheet2" sheetId="2" state="hidden" r:id="rId2"/>
    <sheet name="Sheet3" sheetId="3" state="hidden" r:id="rId3"/>
  </sheets>
  <definedNames>
    <definedName name="_xlnm.Print_Area" localSheetId="0">様式10!$A$1:$N$60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6" i="4" l="1"/>
  <c r="J22" i="4" l="1"/>
  <c r="J30" i="4"/>
  <c r="J40" i="4"/>
  <c r="J47" i="4"/>
  <c r="E56" i="4"/>
  <c r="C59" i="4"/>
  <c r="G59" i="4"/>
  <c r="J55" i="4" l="1"/>
</calcChain>
</file>

<file path=xl/sharedStrings.xml><?xml version="1.0" encoding="utf-8"?>
<sst xmlns="http://schemas.openxmlformats.org/spreadsheetml/2006/main" count="73" uniqueCount="35">
  <si>
    <t>正社員就職者</t>
    <rPh sb="0" eb="3">
      <t>セイシャイン</t>
    </rPh>
    <rPh sb="3" eb="5">
      <t>シュウショク</t>
    </rPh>
    <rPh sb="5" eb="6">
      <t>シャ</t>
    </rPh>
    <phoneticPr fontId="1"/>
  </si>
  <si>
    <t>中退正社員就職者</t>
    <rPh sb="0" eb="2">
      <t>チュウタイ</t>
    </rPh>
    <rPh sb="2" eb="5">
      <t>セイシャイン</t>
    </rPh>
    <rPh sb="5" eb="7">
      <t>シュウショク</t>
    </rPh>
    <rPh sb="7" eb="8">
      <t>シャ</t>
    </rPh>
    <phoneticPr fontId="1"/>
  </si>
  <si>
    <t>-</t>
    <phoneticPr fontId="1"/>
  </si>
  <si>
    <t>進学者</t>
    <rPh sb="0" eb="2">
      <t>シンガク</t>
    </rPh>
    <rPh sb="2" eb="3">
      <t>シャ</t>
    </rPh>
    <phoneticPr fontId="1"/>
  </si>
  <si>
    <t>+</t>
    <phoneticPr fontId="1"/>
  </si>
  <si>
    <t>×100</t>
    <phoneticPr fontId="1"/>
  </si>
  <si>
    <t>　正社員就職率＝</t>
    <rPh sb="1" eb="4">
      <t>セイシャイン</t>
    </rPh>
    <rPh sb="4" eb="6">
      <t>シュウショク</t>
    </rPh>
    <rPh sb="6" eb="7">
      <t>リツ</t>
    </rPh>
    <phoneticPr fontId="1"/>
  </si>
  <si>
    <t>＝</t>
    <phoneticPr fontId="1"/>
  </si>
  <si>
    <t>　卒業者</t>
    <rPh sb="1" eb="4">
      <t>ソツギョウシャ</t>
    </rPh>
    <phoneticPr fontId="1"/>
  </si>
  <si>
    <t>　　　　　　　　　　　　　　　　　　　　　　　　　　　　　　　　　　　　　　</t>
    <phoneticPr fontId="1"/>
  </si>
  <si>
    <t>【算出方法】</t>
    <rPh sb="1" eb="3">
      <t>サンシュツ</t>
    </rPh>
    <rPh sb="3" eb="5">
      <t>ホウホウ</t>
    </rPh>
    <phoneticPr fontId="1"/>
  </si>
  <si>
    <t>受託希望機関名：　　　　　　　　</t>
    <phoneticPr fontId="1"/>
  </si>
  <si>
    <t>注１） 「正社員」とは、正規雇用労働者のことをいう。</t>
    <rPh sb="0" eb="1">
      <t>チュウ</t>
    </rPh>
    <rPh sb="5" eb="6">
      <t>セイ</t>
    </rPh>
    <rPh sb="6" eb="8">
      <t>シャイン</t>
    </rPh>
    <rPh sb="12" eb="14">
      <t>セイキ</t>
    </rPh>
    <rPh sb="14" eb="16">
      <t>コヨウ</t>
    </rPh>
    <rPh sb="16" eb="18">
      <t>ロウドウ</t>
    </rPh>
    <rPh sb="18" eb="19">
      <t>シャ</t>
    </rPh>
    <phoneticPr fontId="1"/>
  </si>
  <si>
    <t>様式10</t>
    <phoneticPr fontId="1"/>
  </si>
  <si>
    <r>
      <t>　</t>
    </r>
    <r>
      <rPr>
        <sz val="11"/>
        <color theme="1"/>
        <rFont val="ＭＳ Ｐゴシック"/>
        <family val="3"/>
        <charset val="128"/>
        <scheme val="minor"/>
      </rPr>
      <t>正社員就職率＝</t>
    </r>
    <rPh sb="1" eb="4">
      <t>セイシャイン</t>
    </rPh>
    <rPh sb="4" eb="6">
      <t>シュウショク</t>
    </rPh>
    <rPh sb="6" eb="7">
      <t>リツ</t>
    </rPh>
    <phoneticPr fontId="1"/>
  </si>
  <si>
    <t>※当室確認欄：この欄は自動で計算されますので入力しないでください。</t>
    <rPh sb="1" eb="3">
      <t>トウシツ</t>
    </rPh>
    <rPh sb="3" eb="5">
      <t>カクニン</t>
    </rPh>
    <rPh sb="5" eb="6">
      <t>ラン</t>
    </rPh>
    <rPh sb="9" eb="10">
      <t>ラン</t>
    </rPh>
    <rPh sb="11" eb="13">
      <t>ジドウ</t>
    </rPh>
    <rPh sb="14" eb="16">
      <t>ケイサン</t>
    </rPh>
    <rPh sb="22" eb="24">
      <t>ニュウリョク</t>
    </rPh>
    <phoneticPr fontId="1"/>
  </si>
  <si>
    <t>訓練修了者</t>
    <rPh sb="0" eb="2">
      <t>クンレン</t>
    </rPh>
    <rPh sb="2" eb="4">
      <t>シュウリョウ</t>
    </rPh>
    <rPh sb="4" eb="5">
      <t>シャ</t>
    </rPh>
    <phoneticPr fontId="1"/>
  </si>
  <si>
    <t>訓練修了者（卒業者-進学者）</t>
    <rPh sb="4" eb="5">
      <t>シャ</t>
    </rPh>
    <rPh sb="6" eb="9">
      <t>ソツギョウシャ</t>
    </rPh>
    <rPh sb="10" eb="12">
      <t>シンガク</t>
    </rPh>
    <rPh sb="12" eb="13">
      <t>シャ</t>
    </rPh>
    <phoneticPr fontId="1"/>
  </si>
  <si>
    <t>注３） 介護福祉士養成科、保育士養成科は正社員以外も含む就職（30日未満の雇用は含まない）率実績とする。</t>
    <rPh sb="0" eb="1">
      <t>チュウ</t>
    </rPh>
    <rPh sb="46" eb="48">
      <t>ジッセキ</t>
    </rPh>
    <phoneticPr fontId="1"/>
  </si>
  <si>
    <t>正社員就職率(％)は自動計算のため、入力は該当人数のみです。</t>
    <rPh sb="0" eb="3">
      <t>セイシャイン</t>
    </rPh>
    <rPh sb="18" eb="20">
      <t>ニュウリョク</t>
    </rPh>
    <phoneticPr fontId="1"/>
  </si>
  <si>
    <t>(2)　受託実績がない場合及び当該コースとしての実績が出るまでの間については一般の訓練生で算出すること。</t>
  </si>
  <si>
    <t>(2)　【（１）の該当者がいない】受託実績がない場合及び当該コースとしての実績が出るまでの間は、一般の訓練生対象</t>
    <rPh sb="9" eb="12">
      <t>ガイトウシャ</t>
    </rPh>
    <rPh sb="17" eb="19">
      <t>ジュタク</t>
    </rPh>
    <rPh sb="19" eb="21">
      <t>ジッセキ</t>
    </rPh>
    <rPh sb="24" eb="26">
      <t>バアイ</t>
    </rPh>
    <rPh sb="26" eb="27">
      <t>オヨ</t>
    </rPh>
    <rPh sb="28" eb="30">
      <t>トウガイ</t>
    </rPh>
    <rPh sb="37" eb="39">
      <t>ジッセキ</t>
    </rPh>
    <rPh sb="40" eb="41">
      <t>デ</t>
    </rPh>
    <rPh sb="45" eb="46">
      <t>アイダ</t>
    </rPh>
    <rPh sb="48" eb="50">
      <t>イッパン</t>
    </rPh>
    <rPh sb="54" eb="56">
      <t>タイショウ</t>
    </rPh>
    <phoneticPr fontId="1"/>
  </si>
  <si>
    <t>(1)　受託実績がある場合は訓練生のみで算出すること。</t>
  </si>
  <si>
    <t>(1)　受託実績がある場合は訓練生対象</t>
    <rPh sb="11" eb="13">
      <t>バアイ</t>
    </rPh>
    <rPh sb="17" eb="19">
      <t>タイショウ</t>
    </rPh>
    <phoneticPr fontId="1"/>
  </si>
  <si>
    <t>(1)　受託実績がある場合は訓練生対象</t>
    <rPh sb="17" eb="19">
      <t>タイショウ</t>
    </rPh>
    <phoneticPr fontId="1"/>
  </si>
  <si>
    <t>　　　 （介護福祉士養成科、保育士養成科は正社員就職者は「就職者」、中退正社員就職者は「中退就職者」とする。）</t>
    <rPh sb="26" eb="27">
      <t>シャ</t>
    </rPh>
    <rPh sb="29" eb="32">
      <t>シュウショクシャ</t>
    </rPh>
    <rPh sb="34" eb="36">
      <t>チュウタイ</t>
    </rPh>
    <rPh sb="36" eb="42">
      <t>セイシャインシュウショクシャ</t>
    </rPh>
    <rPh sb="44" eb="46">
      <t>チュウタイ</t>
    </rPh>
    <rPh sb="46" eb="49">
      <t>シュウショクシャ</t>
    </rPh>
    <phoneticPr fontId="1"/>
  </si>
  <si>
    <r>
      <rPr>
        <sz val="14"/>
        <color theme="1"/>
        <rFont val="ＭＳ Ｐゴシック"/>
        <family val="3"/>
        <charset val="128"/>
      </rPr>
      <t>　　</t>
    </r>
    <r>
      <rPr>
        <u/>
        <sz val="14"/>
        <color theme="1"/>
        <rFont val="ＭＳ Ｐゴシック"/>
        <family val="3"/>
        <charset val="128"/>
        <scheme val="minor"/>
      </rPr>
      <t>正社員就職率＝（正社員就職者+中退正社員就職者）／（訓練修了者+中退正社員就職者）</t>
    </r>
    <rPh sb="2" eb="5">
      <t>セイシャイン</t>
    </rPh>
    <rPh sb="5" eb="7">
      <t>シュウショク</t>
    </rPh>
    <rPh sb="7" eb="8">
      <t>リツ</t>
    </rPh>
    <rPh sb="10" eb="13">
      <t>セイシャイン</t>
    </rPh>
    <rPh sb="13" eb="15">
      <t>シュウショク</t>
    </rPh>
    <rPh sb="15" eb="16">
      <t>シャ</t>
    </rPh>
    <rPh sb="17" eb="19">
      <t>チュウタイ</t>
    </rPh>
    <rPh sb="19" eb="22">
      <t>セイシャイン</t>
    </rPh>
    <rPh sb="22" eb="24">
      <t>シュウショク</t>
    </rPh>
    <rPh sb="24" eb="25">
      <t>シャ</t>
    </rPh>
    <rPh sb="32" eb="33">
      <t>シャ</t>
    </rPh>
    <phoneticPr fontId="1"/>
  </si>
  <si>
    <r>
      <rPr>
        <sz val="14"/>
        <color theme="1"/>
        <rFont val="ＭＳ Ｐゴシック"/>
        <family val="3"/>
        <charset val="128"/>
      </rPr>
      <t>　　</t>
    </r>
    <r>
      <rPr>
        <u/>
        <sz val="14"/>
        <color theme="1"/>
        <rFont val="ＭＳ Ｐゴシック"/>
        <family val="3"/>
        <charset val="128"/>
        <scheme val="minor"/>
      </rPr>
      <t>正社員就職率＝（正社員就職者+中退正社員就職者）／（卒業者-進学者+中退正社員就職者）</t>
    </r>
    <rPh sb="2" eb="5">
      <t>セイシャイン</t>
    </rPh>
    <rPh sb="5" eb="7">
      <t>シュウショク</t>
    </rPh>
    <rPh sb="7" eb="8">
      <t>リツ</t>
    </rPh>
    <rPh sb="10" eb="13">
      <t>セイシャイン</t>
    </rPh>
    <rPh sb="13" eb="15">
      <t>シュウショク</t>
    </rPh>
    <rPh sb="15" eb="16">
      <t>シャ</t>
    </rPh>
    <rPh sb="17" eb="19">
      <t>チュウタイ</t>
    </rPh>
    <rPh sb="19" eb="22">
      <t>セイシャイン</t>
    </rPh>
    <rPh sb="22" eb="24">
      <t>シュウショク</t>
    </rPh>
    <rPh sb="24" eb="25">
      <t>シャ</t>
    </rPh>
    <phoneticPr fontId="1"/>
  </si>
  <si>
    <r>
      <t>前年度又は直近２年間の平均の正社員就職率（</t>
    </r>
    <r>
      <rPr>
        <b/>
        <sz val="14"/>
        <rFont val="ＭＳ Ｐゴシック"/>
        <family val="3"/>
        <charset val="128"/>
        <scheme val="minor"/>
      </rPr>
      <t>長期高度人材育成コース</t>
    </r>
    <r>
      <rPr>
        <b/>
        <sz val="14"/>
        <color theme="1"/>
        <rFont val="ＭＳ Ｐゴシック"/>
        <family val="3"/>
        <charset val="128"/>
        <scheme val="minor"/>
      </rPr>
      <t>）</t>
    </r>
    <rPh sb="0" eb="2">
      <t>ゼンネン</t>
    </rPh>
    <rPh sb="2" eb="3">
      <t>ド</t>
    </rPh>
    <rPh sb="3" eb="4">
      <t>マタ</t>
    </rPh>
    <rPh sb="5" eb="7">
      <t>チョッキン</t>
    </rPh>
    <rPh sb="8" eb="10">
      <t>ネンカン</t>
    </rPh>
    <rPh sb="11" eb="13">
      <t>ヘイキン</t>
    </rPh>
    <rPh sb="14" eb="17">
      <t>セイシャイン</t>
    </rPh>
    <rPh sb="17" eb="19">
      <t>シュウショク</t>
    </rPh>
    <rPh sb="19" eb="20">
      <t>リツ</t>
    </rPh>
    <rPh sb="21" eb="29">
      <t>チョウキコウドジンザイイクセイ</t>
    </rPh>
    <phoneticPr fontId="1"/>
  </si>
  <si>
    <r>
      <t>訓練科名：　　　　　　　　　　　　　　　　　　　　　　　　　　　</t>
    </r>
    <r>
      <rPr>
        <sz val="14"/>
        <rFont val="ＭＳ Ｐゴシック"/>
        <family val="3"/>
        <charset val="128"/>
        <scheme val="minor"/>
      </rPr>
      <t>養成科　・　コース</t>
    </r>
    <rPh sb="0" eb="3">
      <t>クンレンカ</t>
    </rPh>
    <rPh sb="3" eb="4">
      <t>メイ</t>
    </rPh>
    <rPh sb="32" eb="35">
      <t>ヨウセイカ</t>
    </rPh>
    <phoneticPr fontId="1"/>
  </si>
  <si>
    <t>注２） 「中退正社員就職者」とは、就職による退校者（正社員で就職した者のみ）をいう。</t>
    <rPh sb="0" eb="1">
      <t>チュウ</t>
    </rPh>
    <rPh sb="6" eb="7">
      <t>タイ</t>
    </rPh>
    <rPh sb="23" eb="24">
      <t>コウ</t>
    </rPh>
    <phoneticPr fontId="1"/>
  </si>
  <si>
    <r>
      <t>　直近（令和６年度もしくは令和５年度）の正社員就職率について、以下の計算式の着色</t>
    </r>
    <r>
      <rPr>
        <sz val="14"/>
        <color theme="9" tint="0.59999389629810485"/>
        <rFont val="ＭＳ Ｐゴシック"/>
        <family val="3"/>
        <charset val="128"/>
        <scheme val="minor"/>
      </rPr>
      <t>■</t>
    </r>
    <r>
      <rPr>
        <sz val="14"/>
        <color theme="1"/>
        <rFont val="ＭＳ Ｐゴシック"/>
        <family val="3"/>
        <charset val="128"/>
        <scheme val="minor"/>
      </rPr>
      <t>部分に該当人数を入力してください。</t>
    </r>
    <rPh sb="41" eb="43">
      <t>ブブン</t>
    </rPh>
    <rPh sb="44" eb="46">
      <t>ガイトウ</t>
    </rPh>
    <rPh sb="46" eb="48">
      <t>ニンズウ</t>
    </rPh>
    <phoneticPr fontId="1"/>
  </si>
  <si>
    <t xml:space="preserve"> ※≪令和６年度≫の正社員就職率が受託要件（80％）に満たない場合は、以下も入力してください。</t>
    <rPh sb="3" eb="5">
      <t>レイワ</t>
    </rPh>
    <rPh sb="6" eb="8">
      <t>ネンド</t>
    </rPh>
    <rPh sb="10" eb="13">
      <t>セイシャイン</t>
    </rPh>
    <rPh sb="13" eb="15">
      <t>シュウショク</t>
    </rPh>
    <rPh sb="15" eb="16">
      <t>リツ</t>
    </rPh>
    <rPh sb="17" eb="19">
      <t>ジュタク</t>
    </rPh>
    <rPh sb="19" eb="21">
      <t>ヨウケン</t>
    </rPh>
    <rPh sb="27" eb="28">
      <t>ミ</t>
    </rPh>
    <rPh sb="31" eb="33">
      <t>バアイ</t>
    </rPh>
    <rPh sb="35" eb="37">
      <t>イカ</t>
    </rPh>
    <rPh sb="38" eb="40">
      <t>ニュウリョク</t>
    </rPh>
    <phoneticPr fontId="1"/>
  </si>
  <si>
    <t>《令和５年度就職率》　（令和４年度入学生）</t>
    <rPh sb="1" eb="3">
      <t>レイワ</t>
    </rPh>
    <rPh sb="4" eb="6">
      <t>ネンド</t>
    </rPh>
    <rPh sb="6" eb="8">
      <t>シュウショク</t>
    </rPh>
    <rPh sb="8" eb="9">
      <t>リツ</t>
    </rPh>
    <rPh sb="12" eb="14">
      <t>レイワ</t>
    </rPh>
    <rPh sb="15" eb="17">
      <t>ネンド</t>
    </rPh>
    <rPh sb="17" eb="19">
      <t>ニュウガク</t>
    </rPh>
    <rPh sb="19" eb="20">
      <t>セイ</t>
    </rPh>
    <phoneticPr fontId="1"/>
  </si>
  <si>
    <t>《令和６年度就職率》　（令和５年度入学生）</t>
    <rPh sb="1" eb="3">
      <t>レイワ</t>
    </rPh>
    <rPh sb="4" eb="6">
      <t>ネンド</t>
    </rPh>
    <rPh sb="5" eb="6">
      <t>ド</t>
    </rPh>
    <rPh sb="6" eb="8">
      <t>シュウショク</t>
    </rPh>
    <rPh sb="8" eb="9">
      <t>リツ</t>
    </rPh>
    <rPh sb="9" eb="11">
      <t>ヘイネンド</t>
    </rPh>
    <rPh sb="12" eb="14">
      <t>レイワ</t>
    </rPh>
    <rPh sb="15" eb="17">
      <t>ネンド</t>
    </rPh>
    <rPh sb="17" eb="20">
      <t>ニュウガクセイ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</si>
</sst>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4"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20"/>
      <color theme="1"/>
      <name val="ＭＳ Ｐゴシック"/>
      <family val="2"/>
      <charset val="128"/>
      <scheme val="minor"/>
    </font>
    <font>
      <sz val="28"/>
      <color theme="1"/>
      <name val="ＭＳ Ｐゴシック"/>
      <family val="2"/>
      <charset val="128"/>
      <scheme val="minor"/>
    </font>
    <font>
      <u/>
      <sz val="12"/>
      <color theme="1"/>
      <name val="ＭＳ Ｐゴシック"/>
      <family val="3"/>
      <charset val="128"/>
      <scheme val="minor"/>
    </font>
    <font>
      <sz val="12"/>
      <color theme="1"/>
      <name val="ＭＳ Ｐゴシック"/>
      <family val="3"/>
      <charset val="128"/>
      <scheme val="minor"/>
    </font>
    <font>
      <sz val="14"/>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sz val="10.5"/>
      <color theme="1"/>
      <name val="ＭＳ 明朝"/>
      <family val="1"/>
      <charset val="128"/>
    </font>
    <font>
      <u/>
      <sz val="12"/>
      <color theme="1"/>
      <name val="ＭＳ Ｐゴシック"/>
      <family val="2"/>
      <charset val="128"/>
      <scheme val="minor"/>
    </font>
    <font>
      <sz val="10"/>
      <color theme="1"/>
      <name val="ＭＳ Ｐゴシック"/>
      <family val="3"/>
      <charset val="128"/>
      <scheme val="minor"/>
    </font>
    <font>
      <sz val="11"/>
      <color theme="1"/>
      <name val="ＭＳ Ｐゴシック"/>
      <family val="3"/>
      <charset val="128"/>
      <scheme val="minor"/>
    </font>
    <font>
      <u/>
      <vertAlign val="superscript"/>
      <sz val="20"/>
      <color theme="1"/>
      <name val="ＭＳ Ｐゴシック"/>
      <family val="3"/>
      <charset val="128"/>
      <scheme val="minor"/>
    </font>
    <font>
      <sz val="20"/>
      <color theme="1"/>
      <name val="ＭＳ Ｐゴシック"/>
      <family val="3"/>
      <charset val="128"/>
      <scheme val="minor"/>
    </font>
    <font>
      <sz val="10"/>
      <color theme="1"/>
      <name val="ＭＳ Ｐゴシック"/>
      <family val="2"/>
      <charset val="128"/>
      <scheme val="minor"/>
    </font>
    <font>
      <b/>
      <sz val="36"/>
      <color theme="1"/>
      <name val="ＭＳ Ｐゴシック"/>
      <family val="3"/>
      <charset val="128"/>
      <scheme val="minor"/>
    </font>
    <font>
      <b/>
      <sz val="16"/>
      <color theme="1"/>
      <name val="ＭＳ Ｐゴシック"/>
      <family val="3"/>
      <charset val="128"/>
      <scheme val="minor"/>
    </font>
    <font>
      <sz val="14"/>
      <color theme="1"/>
      <name val="ＭＳ Ｐゴシック"/>
      <family val="3"/>
      <charset val="128"/>
    </font>
    <font>
      <u/>
      <sz val="14"/>
      <color theme="1"/>
      <name val="ＭＳ Ｐゴシック"/>
      <family val="3"/>
      <charset val="128"/>
      <scheme val="minor"/>
    </font>
    <font>
      <u/>
      <vertAlign val="superscript"/>
      <sz val="14"/>
      <color theme="1"/>
      <name val="ＭＳ Ｐゴシック"/>
      <family val="3"/>
      <charset val="128"/>
      <scheme val="minor"/>
    </font>
    <font>
      <b/>
      <sz val="14"/>
      <color theme="1"/>
      <name val="ＭＳ Ｐゴシック"/>
      <family val="3"/>
      <charset val="128"/>
      <scheme val="minor"/>
    </font>
    <font>
      <b/>
      <sz val="28"/>
      <color theme="1"/>
      <name val="ＭＳ Ｐゴシック"/>
      <family val="3"/>
      <charset val="128"/>
      <scheme val="minor"/>
    </font>
    <font>
      <sz val="14"/>
      <color theme="9" tint="0.59999389629810485"/>
      <name val="ＭＳ Ｐゴシック"/>
      <family val="3"/>
      <charset val="128"/>
      <scheme val="minor"/>
    </font>
    <font>
      <b/>
      <sz val="12"/>
      <color theme="1"/>
      <name val="ＭＳ Ｐゴシック"/>
      <family val="3"/>
      <charset val="128"/>
      <scheme val="minor"/>
    </font>
    <font>
      <sz val="14"/>
      <name val="ＭＳ Ｐゴシック"/>
      <family val="3"/>
      <charset val="128"/>
      <scheme val="minor"/>
    </font>
    <font>
      <u/>
      <vertAlign val="superscript"/>
      <sz val="20"/>
      <name val="ＭＳ Ｐゴシック"/>
      <family val="3"/>
      <charset val="128"/>
      <scheme val="minor"/>
    </font>
    <font>
      <sz val="12"/>
      <name val="ＭＳ Ｐゴシック"/>
      <family val="3"/>
      <charset val="128"/>
      <scheme val="minor"/>
    </font>
    <font>
      <u/>
      <vertAlign val="superscript"/>
      <sz val="14"/>
      <name val="ＭＳ Ｐゴシック"/>
      <family val="3"/>
      <charset val="128"/>
      <scheme val="minor"/>
    </font>
    <font>
      <sz val="11"/>
      <name val="ＭＳ Ｐゴシック"/>
      <family val="3"/>
      <charset val="128"/>
      <scheme val="minor"/>
    </font>
    <font>
      <b/>
      <sz val="14"/>
      <name val="ＭＳ Ｐゴシック"/>
      <family val="3"/>
      <charset val="128"/>
      <scheme val="minor"/>
    </font>
    <font>
      <b/>
      <sz val="12"/>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s>
  <borders count="28">
    <border>
      <left/>
      <right/>
      <top/>
      <bottom/>
      <diagonal/>
    </border>
    <border>
      <left style="medium">
        <color indexed="64"/>
      </left>
      <right style="medium">
        <color indexed="64"/>
      </right>
      <top style="medium">
        <color indexed="64"/>
      </top>
      <bottom style="medium">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ck">
        <color indexed="64"/>
      </left>
      <right/>
      <top/>
      <bottom/>
      <diagonal/>
    </border>
    <border>
      <left/>
      <right/>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style="thick">
        <color indexed="64"/>
      </top>
      <bottom/>
      <diagonal/>
    </border>
    <border>
      <left/>
      <right/>
      <top/>
      <bottom style="thin">
        <color auto="1"/>
      </bottom>
      <diagonal/>
    </border>
    <border>
      <left/>
      <right/>
      <top style="dashed">
        <color indexed="64"/>
      </top>
      <bottom style="thick">
        <color indexed="64"/>
      </bottom>
      <diagonal/>
    </border>
    <border>
      <left/>
      <right/>
      <top style="thin">
        <color auto="1"/>
      </top>
      <bottom style="thin">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medium">
        <color indexed="64"/>
      </bottom>
      <diagonal/>
    </border>
    <border>
      <left style="medium">
        <color indexed="64"/>
      </left>
      <right style="medium">
        <color indexed="64"/>
      </right>
      <top/>
      <bottom/>
      <diagonal/>
    </border>
  </borders>
  <cellStyleXfs count="1">
    <xf numFmtId="0" fontId="0" fillId="0" borderId="0">
      <alignment vertical="center"/>
    </xf>
  </cellStyleXfs>
  <cellXfs count="102">
    <xf numFmtId="0" fontId="0" fillId="0" borderId="0" xfId="0">
      <alignment vertical="center"/>
    </xf>
    <xf numFmtId="0" fontId="0" fillId="0" borderId="0" xfId="0" applyAlignment="1">
      <alignment horizontal="center" vertical="center"/>
    </xf>
    <xf numFmtId="0" fontId="3" fillId="0" borderId="0" xfId="0" applyFont="1" applyAlignment="1">
      <alignment horizontal="center" vertical="center"/>
    </xf>
    <xf numFmtId="0" fontId="2" fillId="0" borderId="0" xfId="0" applyFont="1">
      <alignment vertical="center"/>
    </xf>
    <xf numFmtId="0" fontId="0" fillId="0" borderId="0" xfId="0" applyBorder="1">
      <alignment vertical="center"/>
    </xf>
    <xf numFmtId="0" fontId="0" fillId="0" borderId="0" xfId="0" applyBorder="1" applyAlignment="1">
      <alignment horizontal="center" vertical="center"/>
    </xf>
    <xf numFmtId="0" fontId="4" fillId="0" borderId="0" xfId="0" applyFont="1" applyBorder="1" applyAlignment="1">
      <alignment horizontal="center" vertical="center"/>
    </xf>
    <xf numFmtId="176" fontId="5" fillId="0" borderId="0" xfId="0" applyNumberFormat="1" applyFont="1" applyBorder="1" applyAlignment="1">
      <alignment horizontal="center"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9" fillId="0" borderId="0" xfId="0" applyFont="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vertical="center"/>
    </xf>
    <xf numFmtId="0" fontId="7" fillId="0" borderId="0" xfId="0" applyFont="1" applyAlignment="1">
      <alignment vertical="center"/>
    </xf>
    <xf numFmtId="0" fontId="6" fillId="0" borderId="0" xfId="0" applyFont="1" applyAlignment="1">
      <alignment horizontal="left" vertical="center"/>
    </xf>
    <xf numFmtId="0" fontId="13" fillId="0" borderId="0" xfId="0" applyFont="1">
      <alignment vertical="center"/>
    </xf>
    <xf numFmtId="0" fontId="14" fillId="0" borderId="0" xfId="0" applyFont="1">
      <alignment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0" fontId="7" fillId="0" borderId="0" xfId="0" applyFont="1">
      <alignment vertical="center"/>
    </xf>
    <xf numFmtId="0" fontId="15" fillId="0" borderId="0" xfId="0" applyFont="1" applyBorder="1" applyAlignment="1">
      <alignment vertical="center"/>
    </xf>
    <xf numFmtId="0" fontId="16" fillId="0" borderId="0" xfId="0" applyFont="1">
      <alignment vertical="center"/>
    </xf>
    <xf numFmtId="0" fontId="2" fillId="0" borderId="0" xfId="0" applyFont="1" applyBorder="1">
      <alignment vertical="center"/>
    </xf>
    <xf numFmtId="0" fontId="2" fillId="0" borderId="0" xfId="0" applyFont="1" applyBorder="1" applyAlignment="1">
      <alignment horizontal="center" vertical="center"/>
    </xf>
    <xf numFmtId="0" fontId="0" fillId="0" borderId="0" xfId="0" applyAlignment="1">
      <alignment vertical="center"/>
    </xf>
    <xf numFmtId="0" fontId="2" fillId="0" borderId="2" xfId="0" applyFont="1" applyBorder="1">
      <alignment vertical="center"/>
    </xf>
    <xf numFmtId="0" fontId="0" fillId="0" borderId="3" xfId="0" applyBorder="1" applyAlignment="1">
      <alignment vertical="center"/>
    </xf>
    <xf numFmtId="0" fontId="0" fillId="0" borderId="14" xfId="0" applyBorder="1">
      <alignment vertical="center"/>
    </xf>
    <xf numFmtId="0" fontId="9" fillId="0" borderId="0" xfId="0" applyFont="1" applyFill="1" applyBorder="1" applyAlignment="1">
      <alignment horizontal="center" vertical="center"/>
    </xf>
    <xf numFmtId="0" fontId="0" fillId="0" borderId="19" xfId="0" applyBorder="1">
      <alignment vertical="center"/>
    </xf>
    <xf numFmtId="0" fontId="9" fillId="0" borderId="0" xfId="0" applyFont="1">
      <alignment vertical="center"/>
    </xf>
    <xf numFmtId="0" fontId="19" fillId="0" borderId="0" xfId="0" applyFont="1">
      <alignment vertical="center"/>
    </xf>
    <xf numFmtId="0" fontId="3" fillId="0" borderId="18" xfId="0" applyFont="1" applyBorder="1" applyAlignment="1">
      <alignment vertical="center"/>
    </xf>
    <xf numFmtId="0" fontId="12" fillId="0" borderId="18" xfId="0" applyFont="1" applyBorder="1" applyAlignment="1"/>
    <xf numFmtId="0" fontId="12" fillId="0" borderId="18" xfId="0" applyFont="1" applyBorder="1" applyAlignment="1">
      <alignment vertical="center"/>
    </xf>
    <xf numFmtId="0" fontId="3" fillId="0" borderId="0" xfId="0" applyFont="1" applyBorder="1">
      <alignment vertical="center"/>
    </xf>
    <xf numFmtId="0" fontId="21" fillId="0" borderId="0" xfId="0" applyFont="1" applyBorder="1" applyAlignment="1">
      <alignment vertical="center"/>
    </xf>
    <xf numFmtId="0" fontId="8" fillId="0" borderId="0" xfId="0" applyFont="1">
      <alignment vertical="center"/>
    </xf>
    <xf numFmtId="0" fontId="22" fillId="0" borderId="0" xfId="0" applyFont="1" applyBorder="1" applyAlignment="1">
      <alignment vertical="center"/>
    </xf>
    <xf numFmtId="0" fontId="8" fillId="0" borderId="0" xfId="0" applyFont="1" applyBorder="1" applyAlignment="1">
      <alignment vertical="center"/>
    </xf>
    <xf numFmtId="0" fontId="0" fillId="0" borderId="0" xfId="0" applyFont="1" applyAlignment="1">
      <alignment horizontal="center" vertical="top"/>
    </xf>
    <xf numFmtId="0" fontId="14" fillId="0" borderId="0" xfId="0" applyFont="1" applyAlignment="1">
      <alignment horizontal="center" vertical="top"/>
    </xf>
    <xf numFmtId="0" fontId="0" fillId="0" borderId="0" xfId="0" applyFont="1">
      <alignment vertical="center"/>
    </xf>
    <xf numFmtId="0" fontId="0" fillId="0" borderId="0" xfId="0" applyFont="1" applyBorder="1" applyAlignment="1">
      <alignment horizontal="left" vertical="top"/>
    </xf>
    <xf numFmtId="0" fontId="0" fillId="0" borderId="22" xfId="0" applyBorder="1">
      <alignment vertical="center"/>
    </xf>
    <xf numFmtId="0" fontId="3" fillId="0" borderId="25" xfId="0" applyFont="1" applyBorder="1">
      <alignment vertical="center"/>
    </xf>
    <xf numFmtId="0" fontId="9" fillId="0" borderId="1" xfId="0" applyFont="1" applyBorder="1" applyAlignment="1">
      <alignment horizontal="center" vertical="center"/>
    </xf>
    <xf numFmtId="0" fontId="4" fillId="3" borderId="1" xfId="0" applyFont="1" applyFill="1" applyBorder="1" applyAlignment="1">
      <alignment horizontal="center" vertical="center"/>
    </xf>
    <xf numFmtId="176" fontId="18" fillId="0" borderId="17" xfId="0" applyNumberFormat="1" applyFont="1" applyBorder="1" applyAlignment="1">
      <alignment horizontal="center" vertical="center"/>
    </xf>
    <xf numFmtId="176" fontId="18" fillId="0" borderId="0" xfId="0" applyNumberFormat="1" applyFont="1" applyBorder="1" applyAlignment="1">
      <alignment horizontal="center" vertical="center"/>
    </xf>
    <xf numFmtId="0" fontId="7" fillId="0" borderId="11" xfId="0" applyFont="1" applyBorder="1">
      <alignment vertical="center"/>
    </xf>
    <xf numFmtId="0" fontId="7" fillId="0" borderId="0" xfId="0" applyFont="1" applyBorder="1">
      <alignment vertical="center"/>
    </xf>
    <xf numFmtId="0" fontId="7" fillId="0" borderId="0" xfId="0" applyFont="1" applyBorder="1" applyAlignment="1">
      <alignment vertical="center"/>
    </xf>
    <xf numFmtId="0" fontId="9" fillId="0" borderId="27" xfId="0" applyFont="1" applyBorder="1" applyAlignment="1">
      <alignment horizontal="center" vertical="center"/>
    </xf>
    <xf numFmtId="0" fontId="4" fillId="3" borderId="0" xfId="0" applyFont="1" applyFill="1" applyBorder="1" applyAlignment="1">
      <alignment horizontal="center" vertical="center"/>
    </xf>
    <xf numFmtId="0" fontId="14" fillId="0" borderId="0" xfId="0" applyFont="1" applyBorder="1" applyAlignment="1">
      <alignment horizontal="center" vertical="top"/>
    </xf>
    <xf numFmtId="0" fontId="13" fillId="0" borderId="0" xfId="0" applyFont="1" applyAlignment="1">
      <alignment horizontal="center" vertical="top"/>
    </xf>
    <xf numFmtId="0" fontId="17" fillId="0" borderId="0" xfId="0" applyFont="1" applyAlignment="1">
      <alignment horizontal="center" vertical="top"/>
    </xf>
    <xf numFmtId="0" fontId="2" fillId="0" borderId="5" xfId="0" applyFont="1" applyBorder="1">
      <alignment vertical="center"/>
    </xf>
    <xf numFmtId="0" fontId="26" fillId="0" borderId="0" xfId="0" applyFont="1">
      <alignment vertical="center"/>
    </xf>
    <xf numFmtId="0" fontId="27" fillId="0" borderId="0" xfId="0" applyFont="1" applyBorder="1" applyAlignment="1">
      <alignment vertical="center"/>
    </xf>
    <xf numFmtId="0" fontId="28" fillId="0" borderId="0" xfId="0" applyFont="1" applyBorder="1" applyAlignment="1">
      <alignment vertical="center"/>
    </xf>
    <xf numFmtId="0" fontId="29" fillId="0" borderId="0" xfId="0" applyFont="1">
      <alignment vertical="center"/>
    </xf>
    <xf numFmtId="0" fontId="30" fillId="0" borderId="0" xfId="0" applyFont="1" applyBorder="1" applyAlignment="1">
      <alignment vertical="center"/>
    </xf>
    <xf numFmtId="0" fontId="31" fillId="0" borderId="0" xfId="0" applyFont="1">
      <alignment vertical="center"/>
    </xf>
    <xf numFmtId="0" fontId="32" fillId="0" borderId="0" xfId="0" applyFont="1">
      <alignment vertical="center"/>
    </xf>
    <xf numFmtId="0" fontId="33" fillId="0" borderId="0" xfId="0" applyFont="1" applyBorder="1">
      <alignment vertical="center"/>
    </xf>
    <xf numFmtId="176" fontId="18" fillId="0" borderId="12" xfId="0" applyNumberFormat="1" applyFont="1" applyBorder="1" applyAlignment="1">
      <alignment horizontal="center" vertical="center"/>
    </xf>
    <xf numFmtId="176" fontId="18" fillId="0" borderId="17" xfId="0" applyNumberFormat="1" applyFont="1" applyBorder="1" applyAlignment="1">
      <alignment horizontal="center" vertical="center"/>
    </xf>
    <xf numFmtId="176" fontId="18" fillId="0" borderId="13" xfId="0" applyNumberFormat="1" applyFont="1" applyBorder="1" applyAlignment="1">
      <alignment horizontal="center" vertical="center"/>
    </xf>
    <xf numFmtId="176" fontId="18" fillId="0" borderId="10" xfId="0" applyNumberFormat="1" applyFont="1" applyBorder="1" applyAlignment="1">
      <alignment horizontal="center" vertical="center"/>
    </xf>
    <xf numFmtId="176" fontId="18" fillId="0" borderId="0" xfId="0" applyNumberFormat="1" applyFont="1" applyBorder="1" applyAlignment="1">
      <alignment horizontal="center" vertical="center"/>
    </xf>
    <xf numFmtId="176" fontId="18" fillId="0" borderId="14" xfId="0" applyNumberFormat="1" applyFont="1" applyBorder="1" applyAlignment="1">
      <alignment horizontal="center" vertical="center"/>
    </xf>
    <xf numFmtId="176" fontId="18" fillId="0" borderId="15" xfId="0" applyNumberFormat="1" applyFont="1" applyBorder="1" applyAlignment="1">
      <alignment horizontal="center" vertical="center"/>
    </xf>
    <xf numFmtId="176" fontId="18" fillId="0" borderId="11" xfId="0" applyNumberFormat="1" applyFont="1" applyBorder="1" applyAlignment="1">
      <alignment horizontal="center" vertical="center"/>
    </xf>
    <xf numFmtId="176" fontId="18" fillId="0" borderId="16" xfId="0" applyNumberFormat="1" applyFont="1" applyBorder="1" applyAlignment="1">
      <alignment horizontal="center" vertical="center"/>
    </xf>
    <xf numFmtId="0" fontId="4" fillId="3" borderId="21" xfId="0" applyFont="1" applyFill="1" applyBorder="1" applyAlignment="1">
      <alignment horizontal="center" vertical="center"/>
    </xf>
    <xf numFmtId="0" fontId="4" fillId="3" borderId="23" xfId="0" applyFont="1" applyFill="1" applyBorder="1" applyAlignment="1">
      <alignment horizontal="center" vertical="center"/>
    </xf>
    <xf numFmtId="0" fontId="4" fillId="3" borderId="24" xfId="0" applyFont="1" applyFill="1" applyBorder="1" applyAlignment="1">
      <alignment horizontal="center" vertical="center"/>
    </xf>
    <xf numFmtId="176" fontId="24" fillId="0" borderId="12" xfId="0" applyNumberFormat="1" applyFont="1" applyBorder="1" applyAlignment="1">
      <alignment horizontal="center" vertical="center"/>
    </xf>
    <xf numFmtId="176" fontId="24" fillId="0" borderId="17" xfId="0" applyNumberFormat="1" applyFont="1" applyBorder="1" applyAlignment="1">
      <alignment horizontal="center" vertical="center"/>
    </xf>
    <xf numFmtId="176" fontId="24" fillId="0" borderId="13" xfId="0" applyNumberFormat="1" applyFont="1" applyBorder="1" applyAlignment="1">
      <alignment horizontal="center" vertical="center"/>
    </xf>
    <xf numFmtId="176" fontId="24" fillId="0" borderId="10" xfId="0" applyNumberFormat="1" applyFont="1" applyBorder="1" applyAlignment="1">
      <alignment horizontal="center" vertical="center"/>
    </xf>
    <xf numFmtId="176" fontId="24" fillId="0" borderId="0" xfId="0" applyNumberFormat="1" applyFont="1" applyBorder="1" applyAlignment="1">
      <alignment horizontal="center" vertical="center"/>
    </xf>
    <xf numFmtId="176" fontId="24" fillId="0" borderId="14" xfId="0" applyNumberFormat="1" applyFont="1" applyBorder="1" applyAlignment="1">
      <alignment horizontal="center" vertical="center"/>
    </xf>
    <xf numFmtId="176" fontId="24" fillId="0" borderId="15" xfId="0" applyNumberFormat="1" applyFont="1" applyBorder="1" applyAlignment="1">
      <alignment horizontal="center" vertical="center"/>
    </xf>
    <xf numFmtId="176" fontId="24" fillId="0" borderId="11" xfId="0" applyNumberFormat="1" applyFont="1" applyBorder="1" applyAlignment="1">
      <alignment horizontal="center" vertical="center"/>
    </xf>
    <xf numFmtId="176" fontId="24" fillId="0" borderId="16" xfId="0" applyNumberFormat="1" applyFont="1" applyBorder="1" applyAlignment="1">
      <alignment horizontal="center" vertical="center"/>
    </xf>
    <xf numFmtId="0" fontId="13" fillId="0" borderId="26" xfId="0" applyFont="1" applyBorder="1" applyAlignment="1">
      <alignment horizontal="center" vertical="top"/>
    </xf>
    <xf numFmtId="0" fontId="9" fillId="0" borderId="21" xfId="0" applyFont="1" applyFill="1" applyBorder="1" applyAlignment="1">
      <alignment horizontal="center" vertical="center"/>
    </xf>
    <xf numFmtId="0" fontId="9" fillId="0" borderId="23" xfId="0" applyFont="1" applyFill="1" applyBorder="1" applyAlignment="1">
      <alignment horizontal="center" vertical="center"/>
    </xf>
    <xf numFmtId="0" fontId="9" fillId="0" borderId="24" xfId="0" applyFont="1" applyFill="1" applyBorder="1" applyAlignment="1">
      <alignment horizontal="center" vertical="center"/>
    </xf>
    <xf numFmtId="0" fontId="23" fillId="2" borderId="0" xfId="0" applyFont="1" applyFill="1" applyAlignment="1">
      <alignment horizontal="center" vertical="center"/>
    </xf>
    <xf numFmtId="0" fontId="8" fillId="0" borderId="20" xfId="0" applyFont="1" applyBorder="1" applyAlignment="1">
      <alignment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0</xdr:colOff>
      <xdr:row>23</xdr:row>
      <xdr:rowOff>123825</xdr:rowOff>
    </xdr:from>
    <xdr:to>
      <xdr:col>7</xdr:col>
      <xdr:colOff>38100</xdr:colOff>
      <xdr:row>23</xdr:row>
      <xdr:rowOff>123825</xdr:rowOff>
    </xdr:to>
    <xdr:cxnSp macro="">
      <xdr:nvCxnSpPr>
        <xdr:cNvPr id="2" name="直線コネクタ 1">
          <a:extLst>
            <a:ext uri="{FF2B5EF4-FFF2-40B4-BE49-F238E27FC236}">
              <a16:creationId xmlns:a16="http://schemas.microsoft.com/office/drawing/2014/main" id="{00000000-0008-0000-0000-000002000000}"/>
            </a:ext>
          </a:extLst>
        </xdr:cNvPr>
        <xdr:cNvCxnSpPr/>
      </xdr:nvCxnSpPr>
      <xdr:spPr>
        <a:xfrm>
          <a:off x="1371600" y="4410075"/>
          <a:ext cx="3467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41</xdr:row>
      <xdr:rowOff>123825</xdr:rowOff>
    </xdr:from>
    <xdr:to>
      <xdr:col>7</xdr:col>
      <xdr:colOff>9525</xdr:colOff>
      <xdr:row>41</xdr:row>
      <xdr:rowOff>133350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1371600" y="7496175"/>
          <a:ext cx="3438525"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600075</xdr:colOff>
      <xdr:row>56</xdr:row>
      <xdr:rowOff>133350</xdr:rowOff>
    </xdr:from>
    <xdr:to>
      <xdr:col>7</xdr:col>
      <xdr:colOff>9525</xdr:colOff>
      <xdr:row>56</xdr:row>
      <xdr:rowOff>133351</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a:xfrm>
          <a:off x="1285875" y="10248900"/>
          <a:ext cx="3524250" cy="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19050</xdr:colOff>
      <xdr:row>31</xdr:row>
      <xdr:rowOff>114300</xdr:rowOff>
    </xdr:from>
    <xdr:to>
      <xdr:col>7</xdr:col>
      <xdr:colOff>38100</xdr:colOff>
      <xdr:row>31</xdr:row>
      <xdr:rowOff>123827</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a:xfrm>
          <a:off x="1390650" y="5772150"/>
          <a:ext cx="3448050" cy="952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9525</xdr:colOff>
      <xdr:row>48</xdr:row>
      <xdr:rowOff>114300</xdr:rowOff>
    </xdr:from>
    <xdr:to>
      <xdr:col>7</xdr:col>
      <xdr:colOff>28575</xdr:colOff>
      <xdr:row>48</xdr:row>
      <xdr:rowOff>123825</xdr:rowOff>
    </xdr:to>
    <xdr:cxnSp macro="">
      <xdr:nvCxnSpPr>
        <xdr:cNvPr id="6" name="直線コネクタ 5">
          <a:extLst>
            <a:ext uri="{FF2B5EF4-FFF2-40B4-BE49-F238E27FC236}">
              <a16:creationId xmlns:a16="http://schemas.microsoft.com/office/drawing/2014/main" id="{00000000-0008-0000-0000-000006000000}"/>
            </a:ext>
          </a:extLst>
        </xdr:cNvPr>
        <xdr:cNvCxnSpPr/>
      </xdr:nvCxnSpPr>
      <xdr:spPr>
        <a:xfrm>
          <a:off x="1381125" y="8686800"/>
          <a:ext cx="3448050"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23</xdr:row>
      <xdr:rowOff>123825</xdr:rowOff>
    </xdr:from>
    <xdr:to>
      <xdr:col>17</xdr:col>
      <xdr:colOff>38100</xdr:colOff>
      <xdr:row>23</xdr:row>
      <xdr:rowOff>123825</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a:off x="9601200" y="4410075"/>
          <a:ext cx="3467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19050</xdr:colOff>
      <xdr:row>23</xdr:row>
      <xdr:rowOff>114300</xdr:rowOff>
    </xdr:from>
    <xdr:to>
      <xdr:col>7</xdr:col>
      <xdr:colOff>38100</xdr:colOff>
      <xdr:row>23</xdr:row>
      <xdr:rowOff>123827</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a:off x="1390650" y="4400550"/>
          <a:ext cx="3448050" cy="952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31</xdr:row>
      <xdr:rowOff>123825</xdr:rowOff>
    </xdr:from>
    <xdr:to>
      <xdr:col>7</xdr:col>
      <xdr:colOff>9525</xdr:colOff>
      <xdr:row>31</xdr:row>
      <xdr:rowOff>133350</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a:off x="1371600" y="5781675"/>
          <a:ext cx="3438525"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48</xdr:row>
      <xdr:rowOff>123825</xdr:rowOff>
    </xdr:from>
    <xdr:to>
      <xdr:col>7</xdr:col>
      <xdr:colOff>9525</xdr:colOff>
      <xdr:row>48</xdr:row>
      <xdr:rowOff>133350</xdr:rowOff>
    </xdr:to>
    <xdr:cxnSp macro="">
      <xdr:nvCxnSpPr>
        <xdr:cNvPr id="10" name="直線コネクタ 9">
          <a:extLst>
            <a:ext uri="{FF2B5EF4-FFF2-40B4-BE49-F238E27FC236}">
              <a16:creationId xmlns:a16="http://schemas.microsoft.com/office/drawing/2014/main" id="{00000000-0008-0000-0000-00000A000000}"/>
            </a:ext>
          </a:extLst>
        </xdr:cNvPr>
        <xdr:cNvCxnSpPr/>
      </xdr:nvCxnSpPr>
      <xdr:spPr>
        <a:xfrm>
          <a:off x="1371600" y="8696325"/>
          <a:ext cx="3438525" cy="95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0</xdr:colOff>
      <xdr:row>41</xdr:row>
      <xdr:rowOff>123825</xdr:rowOff>
    </xdr:from>
    <xdr:to>
      <xdr:col>7</xdr:col>
      <xdr:colOff>38100</xdr:colOff>
      <xdr:row>41</xdr:row>
      <xdr:rowOff>123825</xdr:rowOff>
    </xdr:to>
    <xdr:cxnSp macro="">
      <xdr:nvCxnSpPr>
        <xdr:cNvPr id="11" name="直線コネクタ 10">
          <a:extLst>
            <a:ext uri="{FF2B5EF4-FFF2-40B4-BE49-F238E27FC236}">
              <a16:creationId xmlns:a16="http://schemas.microsoft.com/office/drawing/2014/main" id="{00000000-0008-0000-0000-00000B000000}"/>
            </a:ext>
          </a:extLst>
        </xdr:cNvPr>
        <xdr:cNvCxnSpPr/>
      </xdr:nvCxnSpPr>
      <xdr:spPr>
        <a:xfrm>
          <a:off x="1371600" y="7496175"/>
          <a:ext cx="34671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xdr:col>
      <xdr:colOff>19050</xdr:colOff>
      <xdr:row>41</xdr:row>
      <xdr:rowOff>114300</xdr:rowOff>
    </xdr:from>
    <xdr:to>
      <xdr:col>7</xdr:col>
      <xdr:colOff>38100</xdr:colOff>
      <xdr:row>41</xdr:row>
      <xdr:rowOff>123827</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a:xfrm>
          <a:off x="1390650" y="7486650"/>
          <a:ext cx="3448050" cy="952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tabSelected="1" view="pageBreakPreview" zoomScaleNormal="100" zoomScaleSheetLayoutView="100" workbookViewId="0">
      <selection activeCell="G36" sqref="G36"/>
    </sheetView>
  </sheetViews>
  <sheetFormatPr defaultRowHeight="13.2" x14ac:dyDescent="0.2"/>
  <cols>
    <col min="1" max="1" width="11.33203125" customWidth="1"/>
    <col min="2" max="2" width="9.44140625" customWidth="1"/>
    <col min="3" max="3" width="13" bestFit="1" customWidth="1"/>
    <col min="4" max="4" width="5" customWidth="1"/>
    <col min="5" max="5" width="17.21875" bestFit="1" customWidth="1"/>
    <col min="6" max="6" width="4.21875" customWidth="1"/>
    <col min="7" max="7" width="18.33203125" bestFit="1" customWidth="1"/>
    <col min="9" max="9" width="4.44140625" customWidth="1"/>
    <col min="12" max="12" width="5.109375" customWidth="1"/>
  </cols>
  <sheetData>
    <row r="1" spans="1:14" ht="22.5" customHeight="1" x14ac:dyDescent="0.2">
      <c r="A1" s="38" t="s">
        <v>13</v>
      </c>
    </row>
    <row r="2" spans="1:14" ht="32.25" customHeight="1" x14ac:dyDescent="0.2">
      <c r="A2" s="100" t="s">
        <v>28</v>
      </c>
      <c r="B2" s="100"/>
      <c r="C2" s="100"/>
      <c r="D2" s="100"/>
      <c r="E2" s="100"/>
      <c r="F2" s="100"/>
      <c r="G2" s="100"/>
      <c r="H2" s="100"/>
      <c r="I2" s="100"/>
      <c r="J2" s="100"/>
      <c r="K2" s="100"/>
      <c r="L2" s="100"/>
      <c r="M2" s="100"/>
      <c r="N2" s="100"/>
    </row>
    <row r="3" spans="1:14" ht="16.5" customHeight="1" x14ac:dyDescent="0.2">
      <c r="A3" s="15"/>
      <c r="B3" s="16"/>
      <c r="C3" s="16"/>
      <c r="D3" s="16"/>
      <c r="E3" s="16"/>
      <c r="F3" s="16"/>
      <c r="G3" s="16"/>
      <c r="H3" s="16"/>
      <c r="I3" s="16"/>
      <c r="J3" s="16"/>
      <c r="K3" s="16"/>
      <c r="L3" s="16"/>
    </row>
    <row r="4" spans="1:14" s="18" customFormat="1" ht="21.75" customHeight="1" x14ac:dyDescent="0.2">
      <c r="A4" s="20" t="s">
        <v>9</v>
      </c>
      <c r="B4" s="21"/>
      <c r="C4" s="21"/>
      <c r="D4" s="21"/>
      <c r="F4" s="40" t="s">
        <v>11</v>
      </c>
      <c r="H4" s="41"/>
      <c r="I4" s="41"/>
      <c r="J4" s="41"/>
      <c r="K4" s="41"/>
      <c r="L4" s="41"/>
      <c r="M4" s="42"/>
      <c r="N4" s="42"/>
    </row>
    <row r="5" spans="1:14" ht="26.25" customHeight="1" x14ac:dyDescent="0.2">
      <c r="A5" s="19"/>
      <c r="B5" s="16"/>
      <c r="C5" s="16"/>
      <c r="D5" s="16"/>
      <c r="F5" s="101" t="s">
        <v>29</v>
      </c>
      <c r="G5" s="101"/>
      <c r="H5" s="101"/>
      <c r="I5" s="101"/>
      <c r="J5" s="101"/>
      <c r="K5" s="101"/>
      <c r="L5" s="101"/>
      <c r="M5" s="101"/>
      <c r="N5" s="101"/>
    </row>
    <row r="6" spans="1:14" ht="18.75" customHeight="1" x14ac:dyDescent="0.2">
      <c r="A6" s="19"/>
      <c r="B6" s="16"/>
      <c r="C6" s="16"/>
      <c r="D6" s="16"/>
      <c r="E6" s="22"/>
      <c r="F6" s="22"/>
      <c r="G6" s="22"/>
      <c r="H6" s="22"/>
      <c r="I6" s="22"/>
      <c r="J6" s="22"/>
      <c r="K6" s="22"/>
      <c r="L6" s="22"/>
    </row>
    <row r="7" spans="1:14" s="45" customFormat="1" ht="27" customHeight="1" x14ac:dyDescent="0.2">
      <c r="A7" s="45" t="s">
        <v>31</v>
      </c>
    </row>
    <row r="8" spans="1:14" s="45" customFormat="1" ht="27" customHeight="1" x14ac:dyDescent="0.2">
      <c r="A8" s="45" t="s">
        <v>19</v>
      </c>
    </row>
    <row r="9" spans="1:14" s="45" customFormat="1" ht="29.25" customHeight="1" x14ac:dyDescent="0.2">
      <c r="A9" s="53" t="s">
        <v>10</v>
      </c>
    </row>
    <row r="10" spans="1:14" s="45" customFormat="1" ht="22.5" customHeight="1" x14ac:dyDescent="0.2">
      <c r="A10" s="47" t="s">
        <v>22</v>
      </c>
      <c r="B10" s="68"/>
      <c r="C10" s="47"/>
      <c r="D10" s="47"/>
      <c r="E10" s="47"/>
      <c r="F10" s="47"/>
      <c r="G10" s="47"/>
      <c r="H10" s="47"/>
      <c r="I10" s="47"/>
    </row>
    <row r="11" spans="1:14" s="29" customFormat="1" ht="30" customHeight="1" x14ac:dyDescent="0.2">
      <c r="A11" s="44" t="s">
        <v>26</v>
      </c>
      <c r="B11" s="69"/>
      <c r="C11" s="28"/>
      <c r="D11" s="28"/>
      <c r="E11" s="28"/>
      <c r="F11" s="28"/>
      <c r="G11" s="28"/>
      <c r="H11" s="28"/>
      <c r="I11" s="28"/>
    </row>
    <row r="12" spans="1:14" s="27" customFormat="1" ht="22.5" customHeight="1" x14ac:dyDescent="0.2">
      <c r="A12" s="43" t="s">
        <v>20</v>
      </c>
      <c r="B12" s="70"/>
    </row>
    <row r="13" spans="1:14" s="45" customFormat="1" ht="30" customHeight="1" x14ac:dyDescent="0.2">
      <c r="A13" s="44" t="s">
        <v>27</v>
      </c>
      <c r="B13" s="71"/>
      <c r="C13" s="46"/>
      <c r="D13" s="46"/>
      <c r="E13" s="46"/>
      <c r="F13" s="46"/>
      <c r="G13" s="46"/>
      <c r="H13" s="46"/>
      <c r="I13" s="46"/>
    </row>
    <row r="14" spans="1:14" s="24" customFormat="1" ht="21" customHeight="1" x14ac:dyDescent="0.2">
      <c r="A14" s="24" t="s">
        <v>12</v>
      </c>
      <c r="B14" s="72"/>
    </row>
    <row r="15" spans="1:14" s="24" customFormat="1" ht="21" customHeight="1" x14ac:dyDescent="0.2">
      <c r="A15" s="72" t="s">
        <v>30</v>
      </c>
      <c r="B15" s="72"/>
      <c r="C15" s="72"/>
      <c r="D15" s="72"/>
      <c r="E15" s="72"/>
      <c r="F15" s="72"/>
      <c r="G15" s="72"/>
      <c r="H15" s="72"/>
      <c r="I15" s="72"/>
      <c r="J15" s="72"/>
    </row>
    <row r="16" spans="1:14" s="24" customFormat="1" ht="21" customHeight="1" x14ac:dyDescent="0.2">
      <c r="A16" s="72" t="s">
        <v>18</v>
      </c>
      <c r="B16" s="72"/>
      <c r="C16" s="72"/>
      <c r="D16" s="72"/>
      <c r="E16" s="72"/>
      <c r="F16" s="72"/>
      <c r="G16" s="72"/>
      <c r="H16" s="72"/>
      <c r="I16" s="72"/>
      <c r="J16" s="72"/>
    </row>
    <row r="17" spans="1:17" s="24" customFormat="1" ht="21" customHeight="1" x14ac:dyDescent="0.2">
      <c r="A17" s="72" t="s">
        <v>25</v>
      </c>
      <c r="B17" s="72"/>
      <c r="C17" s="72"/>
      <c r="D17" s="72"/>
      <c r="E17" s="72"/>
      <c r="F17" s="72"/>
      <c r="G17" s="72"/>
      <c r="H17" s="72"/>
      <c r="I17" s="72"/>
      <c r="J17" s="72"/>
    </row>
    <row r="18" spans="1:17" ht="15.75" customHeight="1" x14ac:dyDescent="0.2">
      <c r="A18" s="23"/>
      <c r="B18" s="72"/>
      <c r="C18" s="24"/>
      <c r="D18" s="24"/>
      <c r="E18" s="24"/>
      <c r="F18" s="24"/>
      <c r="G18" s="24"/>
    </row>
    <row r="19" spans="1:17" ht="22.5" customHeight="1" x14ac:dyDescent="0.2">
      <c r="A19" s="73" t="s">
        <v>34</v>
      </c>
      <c r="B19" s="72"/>
    </row>
    <row r="20" spans="1:17" ht="9.75" customHeight="1" x14ac:dyDescent="0.2">
      <c r="A20" s="39"/>
      <c r="B20" s="72"/>
    </row>
    <row r="21" spans="1:17" s="45" customFormat="1" ht="18.75" customHeight="1" thickBot="1" x14ac:dyDescent="0.25">
      <c r="A21" s="60" t="s">
        <v>23</v>
      </c>
      <c r="B21" s="68"/>
      <c r="C21" s="47"/>
      <c r="D21" s="47"/>
      <c r="E21" s="47"/>
      <c r="F21" s="47"/>
      <c r="G21" s="47"/>
      <c r="H21" s="47"/>
      <c r="I21" s="47"/>
    </row>
    <row r="22" spans="1:17" ht="18" customHeight="1" thickTop="1" thickBot="1" x14ac:dyDescent="0.25">
      <c r="C22" s="48" t="s">
        <v>0</v>
      </c>
      <c r="D22" s="1"/>
      <c r="E22" s="49" t="s">
        <v>1</v>
      </c>
      <c r="J22" s="75">
        <f>IFERROR(ROUNDDOWN((C23+E23)/(C26-E26+G26),3),0)</f>
        <v>0</v>
      </c>
      <c r="K22" s="76"/>
      <c r="L22" s="76"/>
      <c r="M22" s="77"/>
      <c r="O22" s="63"/>
      <c r="P22" s="4"/>
      <c r="Q22" s="4"/>
    </row>
    <row r="23" spans="1:17" ht="30" customHeight="1" thickBot="1" x14ac:dyDescent="0.25">
      <c r="C23" s="55"/>
      <c r="D23" s="15" t="s">
        <v>4</v>
      </c>
      <c r="E23" s="55"/>
      <c r="I23" s="4"/>
      <c r="J23" s="78"/>
      <c r="K23" s="79"/>
      <c r="L23" s="79"/>
      <c r="M23" s="80"/>
      <c r="O23" s="62"/>
      <c r="P23" s="4"/>
      <c r="Q23" s="4"/>
    </row>
    <row r="24" spans="1:17" ht="18.75" customHeight="1" x14ac:dyDescent="0.2">
      <c r="A24" s="3" t="s">
        <v>6</v>
      </c>
      <c r="C24" s="24"/>
      <c r="H24" s="19" t="s">
        <v>5</v>
      </c>
      <c r="I24" s="5" t="s">
        <v>7</v>
      </c>
      <c r="J24" s="78"/>
      <c r="K24" s="79"/>
      <c r="L24" s="79"/>
      <c r="M24" s="80"/>
      <c r="O24" s="4"/>
      <c r="P24" s="4"/>
      <c r="Q24" s="4"/>
    </row>
    <row r="25" spans="1:17" ht="16.5" customHeight="1" thickBot="1" x14ac:dyDescent="0.25">
      <c r="D25" s="51" t="s">
        <v>16</v>
      </c>
      <c r="E25" s="49"/>
      <c r="F25" s="1"/>
      <c r="G25" s="49" t="s">
        <v>1</v>
      </c>
      <c r="I25" s="4"/>
      <c r="J25" s="78"/>
      <c r="K25" s="79"/>
      <c r="L25" s="79"/>
      <c r="M25" s="80"/>
      <c r="O25" s="63"/>
      <c r="P25" s="5"/>
      <c r="Q25" s="63"/>
    </row>
    <row r="26" spans="1:17" ht="30" customHeight="1" thickBot="1" x14ac:dyDescent="0.25">
      <c r="C26" s="84"/>
      <c r="D26" s="85"/>
      <c r="E26" s="86"/>
      <c r="F26" s="15" t="s">
        <v>4</v>
      </c>
      <c r="G26" s="55"/>
      <c r="J26" s="81"/>
      <c r="K26" s="82"/>
      <c r="L26" s="82"/>
      <c r="M26" s="83"/>
      <c r="N26" s="15"/>
      <c r="O26" s="62"/>
      <c r="P26" s="25"/>
      <c r="Q26" s="62"/>
    </row>
    <row r="27" spans="1:17" ht="15" customHeight="1" thickTop="1" x14ac:dyDescent="0.2">
      <c r="C27" s="6"/>
      <c r="D27" s="36"/>
      <c r="E27" s="6"/>
      <c r="F27" s="15"/>
      <c r="G27" s="6"/>
      <c r="J27" s="56"/>
      <c r="K27" s="57"/>
      <c r="L27" s="57"/>
      <c r="M27" s="57"/>
      <c r="N27" s="25"/>
    </row>
    <row r="28" spans="1:17" s="27" customFormat="1" ht="17.25" customHeight="1" x14ac:dyDescent="0.2">
      <c r="A28" s="59" t="s">
        <v>21</v>
      </c>
    </row>
    <row r="29" spans="1:17" ht="12" customHeight="1" thickBot="1" x14ac:dyDescent="0.25">
      <c r="A29" s="39"/>
    </row>
    <row r="30" spans="1:17" ht="18" customHeight="1" thickTop="1" thickBot="1" x14ac:dyDescent="0.25">
      <c r="C30" s="48" t="s">
        <v>0</v>
      </c>
      <c r="D30" s="1"/>
      <c r="E30" s="49" t="s">
        <v>1</v>
      </c>
      <c r="J30" s="75">
        <f>IFERROR(ROUNDDOWN((C31+E31)/(C34+G34),3),0)</f>
        <v>0</v>
      </c>
      <c r="K30" s="76"/>
      <c r="L30" s="76"/>
      <c r="M30" s="77"/>
    </row>
    <row r="31" spans="1:17" ht="30" customHeight="1" thickBot="1" x14ac:dyDescent="0.25">
      <c r="C31" s="55"/>
      <c r="D31" s="15" t="s">
        <v>4</v>
      </c>
      <c r="E31" s="55"/>
      <c r="I31" s="4"/>
      <c r="J31" s="78"/>
      <c r="K31" s="79"/>
      <c r="L31" s="79"/>
      <c r="M31" s="80"/>
    </row>
    <row r="32" spans="1:17" ht="18.75" customHeight="1" x14ac:dyDescent="0.2">
      <c r="A32" s="3" t="s">
        <v>6</v>
      </c>
      <c r="H32" s="19" t="s">
        <v>5</v>
      </c>
      <c r="I32" s="5" t="s">
        <v>7</v>
      </c>
      <c r="J32" s="78"/>
      <c r="K32" s="79"/>
      <c r="L32" s="79"/>
      <c r="M32" s="80"/>
    </row>
    <row r="33" spans="1:14" ht="18" customHeight="1" thickBot="1" x14ac:dyDescent="0.25">
      <c r="C33" s="49" t="s">
        <v>8</v>
      </c>
      <c r="D33" s="1"/>
      <c r="E33" s="49" t="s">
        <v>3</v>
      </c>
      <c r="F33" s="1"/>
      <c r="G33" s="49" t="s">
        <v>1</v>
      </c>
      <c r="I33" s="4"/>
      <c r="J33" s="78"/>
      <c r="K33" s="79"/>
      <c r="L33" s="79"/>
      <c r="M33" s="80"/>
    </row>
    <row r="34" spans="1:14" ht="30" customHeight="1" thickBot="1" x14ac:dyDescent="0.25">
      <c r="C34" s="55"/>
      <c r="D34" s="61" t="s">
        <v>2</v>
      </c>
      <c r="E34" s="55"/>
      <c r="F34" s="15" t="s">
        <v>4</v>
      </c>
      <c r="G34" s="55"/>
      <c r="J34" s="81"/>
      <c r="K34" s="82"/>
      <c r="L34" s="82"/>
      <c r="M34" s="83"/>
      <c r="N34" s="15"/>
    </row>
    <row r="35" spans="1:14" ht="18.75" customHeight="1" x14ac:dyDescent="0.2">
      <c r="C35" s="52"/>
      <c r="D35" s="4"/>
      <c r="E35" s="52"/>
      <c r="J35" s="4"/>
      <c r="K35" s="4"/>
    </row>
    <row r="36" spans="1:14" s="27" customFormat="1" ht="16.5" customHeight="1" x14ac:dyDescent="0.2">
      <c r="A36" s="74" t="s">
        <v>32</v>
      </c>
      <c r="B36" s="67"/>
      <c r="C36" s="67"/>
      <c r="D36" s="67"/>
      <c r="E36" s="67"/>
      <c r="F36" s="67"/>
      <c r="G36" s="67"/>
      <c r="H36" s="67"/>
      <c r="I36" s="67"/>
      <c r="J36" s="67"/>
    </row>
    <row r="37" spans="1:14" ht="23.25" customHeight="1" x14ac:dyDescent="0.2">
      <c r="A37" s="73" t="s">
        <v>33</v>
      </c>
    </row>
    <row r="38" spans="1:14" ht="12" customHeight="1" x14ac:dyDescent="0.2">
      <c r="A38" s="39"/>
    </row>
    <row r="39" spans="1:14" s="45" customFormat="1" ht="18.75" customHeight="1" thickBot="1" x14ac:dyDescent="0.25">
      <c r="A39" s="60" t="s">
        <v>24</v>
      </c>
      <c r="B39" s="47"/>
      <c r="C39" s="47"/>
      <c r="D39" s="47"/>
      <c r="E39" s="47"/>
      <c r="F39" s="47"/>
      <c r="G39" s="47"/>
      <c r="H39" s="47"/>
      <c r="I39" s="47"/>
    </row>
    <row r="40" spans="1:14" ht="15.75" customHeight="1" thickTop="1" thickBot="1" x14ac:dyDescent="0.25">
      <c r="C40" s="48" t="s">
        <v>0</v>
      </c>
      <c r="D40" s="1"/>
      <c r="E40" s="49" t="s">
        <v>1</v>
      </c>
      <c r="J40" s="75">
        <f>IFERROR(ROUNDDOWN((C41+E41)/(C44-E44+G44),3),0)</f>
        <v>0</v>
      </c>
      <c r="K40" s="76"/>
      <c r="L40" s="76"/>
      <c r="M40" s="77"/>
    </row>
    <row r="41" spans="1:14" ht="30" customHeight="1" thickBot="1" x14ac:dyDescent="0.25">
      <c r="C41" s="55"/>
      <c r="D41" s="15" t="s">
        <v>4</v>
      </c>
      <c r="E41" s="55"/>
      <c r="J41" s="78"/>
      <c r="K41" s="79"/>
      <c r="L41" s="79"/>
      <c r="M41" s="80"/>
    </row>
    <row r="42" spans="1:14" ht="18.75" customHeight="1" x14ac:dyDescent="0.2">
      <c r="A42" s="3" t="s">
        <v>6</v>
      </c>
      <c r="C42" s="24"/>
      <c r="H42" s="19" t="s">
        <v>5</v>
      </c>
      <c r="I42" s="1" t="s">
        <v>7</v>
      </c>
      <c r="J42" s="78"/>
      <c r="K42" s="79"/>
      <c r="L42" s="79"/>
      <c r="M42" s="80"/>
    </row>
    <row r="43" spans="1:14" ht="15" customHeight="1" thickBot="1" x14ac:dyDescent="0.25">
      <c r="D43" s="51" t="s">
        <v>16</v>
      </c>
      <c r="E43" s="49"/>
      <c r="F43" s="1"/>
      <c r="G43" s="49" t="s">
        <v>1</v>
      </c>
      <c r="J43" s="78"/>
      <c r="K43" s="79"/>
      <c r="L43" s="79"/>
      <c r="M43" s="80"/>
    </row>
    <row r="44" spans="1:14" ht="30" customHeight="1" thickBot="1" x14ac:dyDescent="0.25">
      <c r="C44" s="84"/>
      <c r="D44" s="85"/>
      <c r="E44" s="86"/>
      <c r="F44" s="15" t="s">
        <v>4</v>
      </c>
      <c r="G44" s="55"/>
      <c r="J44" s="81"/>
      <c r="K44" s="82"/>
      <c r="L44" s="82"/>
      <c r="M44" s="83"/>
      <c r="N44" s="25"/>
    </row>
    <row r="45" spans="1:14" ht="15" customHeight="1" thickTop="1" x14ac:dyDescent="0.2">
      <c r="C45" s="6"/>
      <c r="D45" s="15"/>
      <c r="E45" s="6"/>
      <c r="F45" s="15"/>
      <c r="G45" s="6"/>
      <c r="J45" s="56"/>
      <c r="K45" s="56"/>
      <c r="L45" s="56"/>
      <c r="M45" s="56"/>
      <c r="N45" s="25"/>
    </row>
    <row r="46" spans="1:14" s="27" customFormat="1" ht="17.25" customHeight="1" thickBot="1" x14ac:dyDescent="0.25">
      <c r="A46" s="59" t="s">
        <v>21</v>
      </c>
      <c r="J46" s="58"/>
      <c r="K46" s="58"/>
      <c r="L46" s="58"/>
      <c r="M46" s="58"/>
    </row>
    <row r="47" spans="1:14" ht="18" customHeight="1" thickTop="1" thickBot="1" x14ac:dyDescent="0.25">
      <c r="C47" s="48" t="s">
        <v>0</v>
      </c>
      <c r="D47" s="1"/>
      <c r="E47" s="49" t="s">
        <v>1</v>
      </c>
      <c r="J47" s="75">
        <f>IFERROR(ROUNDDOWN((C48+E48)/(C51+G51),3),0)</f>
        <v>0</v>
      </c>
      <c r="K47" s="76"/>
      <c r="L47" s="76"/>
      <c r="M47" s="77"/>
    </row>
    <row r="48" spans="1:14" ht="30" customHeight="1" thickBot="1" x14ac:dyDescent="0.25">
      <c r="C48" s="55"/>
      <c r="D48" s="15" t="s">
        <v>4</v>
      </c>
      <c r="E48" s="55"/>
      <c r="I48" s="4"/>
      <c r="J48" s="78"/>
      <c r="K48" s="79"/>
      <c r="L48" s="79"/>
      <c r="M48" s="80"/>
    </row>
    <row r="49" spans="1:14" ht="18.75" customHeight="1" x14ac:dyDescent="0.2">
      <c r="A49" s="3" t="s">
        <v>6</v>
      </c>
      <c r="H49" s="19" t="s">
        <v>5</v>
      </c>
      <c r="I49" s="5" t="s">
        <v>7</v>
      </c>
      <c r="J49" s="78"/>
      <c r="K49" s="79"/>
      <c r="L49" s="79"/>
      <c r="M49" s="80"/>
    </row>
    <row r="50" spans="1:14" ht="18" customHeight="1" thickBot="1" x14ac:dyDescent="0.25">
      <c r="C50" s="49" t="s">
        <v>8</v>
      </c>
      <c r="D50" s="1"/>
      <c r="E50" s="49" t="s">
        <v>3</v>
      </c>
      <c r="F50" s="1"/>
      <c r="G50" s="49" t="s">
        <v>1</v>
      </c>
      <c r="I50" s="4"/>
      <c r="J50" s="78"/>
      <c r="K50" s="79"/>
      <c r="L50" s="79"/>
      <c r="M50" s="80"/>
    </row>
    <row r="51" spans="1:14" ht="30" customHeight="1" thickBot="1" x14ac:dyDescent="0.25">
      <c r="C51" s="55"/>
      <c r="D51" s="15" t="s">
        <v>2</v>
      </c>
      <c r="E51" s="55"/>
      <c r="F51" s="15" t="s">
        <v>4</v>
      </c>
      <c r="G51" s="55"/>
      <c r="J51" s="81"/>
      <c r="K51" s="82"/>
      <c r="L51" s="82"/>
      <c r="M51" s="83"/>
      <c r="N51" s="15"/>
    </row>
    <row r="52" spans="1:14" ht="12.75" customHeight="1" x14ac:dyDescent="0.2">
      <c r="C52" s="6"/>
      <c r="D52" s="2"/>
      <c r="E52" s="6"/>
      <c r="F52" s="2"/>
      <c r="G52" s="6"/>
      <c r="J52" s="7"/>
      <c r="K52" s="7"/>
      <c r="L52" s="2"/>
    </row>
    <row r="53" spans="1:14" ht="20.25" customHeight="1" x14ac:dyDescent="0.2">
      <c r="A53" s="50" t="s">
        <v>15</v>
      </c>
      <c r="E53" s="32"/>
      <c r="M53" s="4"/>
    </row>
    <row r="54" spans="1:14" ht="7.5" customHeight="1" thickBot="1" x14ac:dyDescent="0.25">
      <c r="A54" s="33"/>
      <c r="B54" s="8"/>
      <c r="C54" s="8"/>
      <c r="D54" s="8"/>
      <c r="E54" s="34"/>
      <c r="F54" s="8"/>
      <c r="G54" s="8"/>
      <c r="H54" s="8"/>
      <c r="I54" s="8"/>
      <c r="J54" s="8"/>
      <c r="K54" s="8"/>
      <c r="L54" s="8"/>
      <c r="M54" s="37"/>
      <c r="N54" s="9"/>
    </row>
    <row r="55" spans="1:14" ht="15" customHeight="1" thickTop="1" thickBot="1" x14ac:dyDescent="0.25">
      <c r="A55" s="10"/>
      <c r="B55" s="4"/>
      <c r="C55" s="65" t="s">
        <v>0</v>
      </c>
      <c r="D55" s="5"/>
      <c r="E55" s="64" t="s">
        <v>1</v>
      </c>
      <c r="F55" s="4"/>
      <c r="G55" s="4"/>
      <c r="H55" s="4"/>
      <c r="I55" s="35"/>
      <c r="J55" s="87">
        <f>IFERROR(ROUNDDOWN((C56+E56)/(C59-E59+G59),3),0)</f>
        <v>0</v>
      </c>
      <c r="K55" s="88"/>
      <c r="L55" s="88"/>
      <c r="M55" s="89"/>
      <c r="N55" s="11"/>
    </row>
    <row r="56" spans="1:14" ht="27" customHeight="1" thickBot="1" x14ac:dyDescent="0.25">
      <c r="A56" s="10"/>
      <c r="B56" s="4"/>
      <c r="C56" s="54">
        <f>C23+C31+C41+C48</f>
        <v>0</v>
      </c>
      <c r="D56" s="31" t="s">
        <v>4</v>
      </c>
      <c r="E56" s="54">
        <f>E23+E31+E41+E48</f>
        <v>0</v>
      </c>
      <c r="F56" s="4"/>
      <c r="G56" s="4"/>
      <c r="H56" s="4"/>
      <c r="I56" s="4"/>
      <c r="J56" s="90"/>
      <c r="K56" s="91"/>
      <c r="L56" s="91"/>
      <c r="M56" s="92"/>
      <c r="N56" s="11"/>
    </row>
    <row r="57" spans="1:14" ht="18.75" customHeight="1" x14ac:dyDescent="0.2">
      <c r="A57" s="66" t="s">
        <v>14</v>
      </c>
      <c r="B57" s="4"/>
      <c r="C57" s="4"/>
      <c r="D57" s="4"/>
      <c r="E57" s="30"/>
      <c r="F57" s="4"/>
      <c r="G57" s="4"/>
      <c r="H57" s="31" t="s">
        <v>5</v>
      </c>
      <c r="I57" s="5" t="s">
        <v>7</v>
      </c>
      <c r="J57" s="90"/>
      <c r="K57" s="91"/>
      <c r="L57" s="91"/>
      <c r="M57" s="92"/>
      <c r="N57" s="11"/>
    </row>
    <row r="58" spans="1:14" ht="14.25" customHeight="1" thickBot="1" x14ac:dyDescent="0.25">
      <c r="A58" s="10"/>
      <c r="B58" s="4"/>
      <c r="C58" s="96" t="s">
        <v>17</v>
      </c>
      <c r="D58" s="96"/>
      <c r="E58" s="96"/>
      <c r="F58" s="5"/>
      <c r="G58" s="64" t="s">
        <v>1</v>
      </c>
      <c r="H58" s="4"/>
      <c r="I58" s="4"/>
      <c r="J58" s="90"/>
      <c r="K58" s="91"/>
      <c r="L58" s="91"/>
      <c r="M58" s="92"/>
      <c r="N58" s="11"/>
    </row>
    <row r="59" spans="1:14" ht="27" customHeight="1" thickBot="1" x14ac:dyDescent="0.25">
      <c r="A59" s="10"/>
      <c r="B59" s="4"/>
      <c r="C59" s="97">
        <f>(C34-E34)+C26+(C51-E51)+C44</f>
        <v>0</v>
      </c>
      <c r="D59" s="98"/>
      <c r="E59" s="99"/>
      <c r="F59" s="31" t="s">
        <v>4</v>
      </c>
      <c r="G59" s="54">
        <f>G26+G34+G44+G51</f>
        <v>0</v>
      </c>
      <c r="H59" s="4"/>
      <c r="I59" s="4"/>
      <c r="J59" s="93"/>
      <c r="K59" s="94"/>
      <c r="L59" s="94"/>
      <c r="M59" s="95"/>
      <c r="N59" s="26"/>
    </row>
    <row r="60" spans="1:14" x14ac:dyDescent="0.2">
      <c r="A60" s="12"/>
      <c r="B60" s="13"/>
      <c r="C60" s="13"/>
      <c r="D60" s="13"/>
      <c r="E60" s="13"/>
      <c r="F60" s="13"/>
      <c r="G60" s="13"/>
      <c r="H60" s="13"/>
      <c r="I60" s="13"/>
      <c r="J60" s="13"/>
      <c r="K60" s="13"/>
      <c r="L60" s="13"/>
      <c r="M60" s="13"/>
      <c r="N60" s="14"/>
    </row>
    <row r="61" spans="1:14" x14ac:dyDescent="0.2">
      <c r="G61" s="4"/>
      <c r="H61" s="4"/>
      <c r="I61" s="4"/>
      <c r="J61" s="4"/>
      <c r="K61" s="4"/>
      <c r="L61" s="4"/>
      <c r="M61" s="4"/>
    </row>
    <row r="62" spans="1:14" x14ac:dyDescent="0.2">
      <c r="A62" s="17"/>
      <c r="J62" s="4"/>
    </row>
    <row r="63" spans="1:14" x14ac:dyDescent="0.2">
      <c r="A63" s="17"/>
    </row>
    <row r="65" spans="7:7" x14ac:dyDescent="0.2">
      <c r="G65" s="17"/>
    </row>
    <row r="66" spans="7:7" x14ac:dyDescent="0.2">
      <c r="G66" s="17"/>
    </row>
  </sheetData>
  <mergeCells count="11">
    <mergeCell ref="A2:N2"/>
    <mergeCell ref="J22:M26"/>
    <mergeCell ref="C26:E26"/>
    <mergeCell ref="J30:M34"/>
    <mergeCell ref="F5:N5"/>
    <mergeCell ref="J40:M44"/>
    <mergeCell ref="C44:E44"/>
    <mergeCell ref="J47:M51"/>
    <mergeCell ref="J55:M59"/>
    <mergeCell ref="C58:E58"/>
    <mergeCell ref="C59:E59"/>
  </mergeCells>
  <phoneticPr fontId="1"/>
  <pageMargins left="0.9055118110236221" right="0.31496062992125984" top="0.55118110236220474" bottom="0" header="0" footer="0"/>
  <pageSetup paperSize="9" scale="65" orientation="portrait" r:id="rId1"/>
  <headerFooter>
    <oddFooter xml:space="preserve">&amp;C&amp;16 &amp;18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8" sqref="B38"/>
    </sheetView>
  </sheetViews>
  <sheetFormatPr defaultRowHeight="13.2" x14ac:dyDescent="0.2"/>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様式10</vt:lpstr>
      <vt:lpstr>Sheet2</vt:lpstr>
      <vt:lpstr>Sheet3</vt:lpstr>
      <vt:lpstr>様式10!Print_Area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RS13110021</dc:creator>
  <cp:lastModifiedBy>100174</cp:lastModifiedBy>
  <cp:lastPrinted>2025-09-19T09:45:27Z</cp:lastPrinted>
  <dcterms:created xsi:type="dcterms:W3CDTF">2018-10-26T01:52:51Z</dcterms:created>
  <dcterms:modified xsi:type="dcterms:W3CDTF">2025-09-19T09:45:32Z</dcterms:modified>
</cp:coreProperties>
</file>