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15" activeTab="0"/>
  </bookViews>
  <sheets>
    <sheet name="R4" sheetId="1" r:id="rId1"/>
    <sheet name="R3" sheetId="2" r:id="rId2"/>
    <sheet name="R2" sheetId="3" r:id="rId3"/>
    <sheet name="R1～H20データ" sheetId="4" r:id="rId4"/>
  </sheets>
  <definedNames>
    <definedName name="_xlnm.Print_Area" localSheetId="2">'R2'!$A$1:$N$29</definedName>
    <definedName name="_xlnm.Print_Area" localSheetId="1">'R3'!$A$1:$N$29</definedName>
    <definedName name="_xlnm.Print_Area" localSheetId="0">'R4'!$A$1:$N$29</definedName>
  </definedNames>
  <calcPr fullCalcOnLoad="1"/>
</workbook>
</file>

<file path=xl/sharedStrings.xml><?xml version="1.0" encoding="utf-8"?>
<sst xmlns="http://schemas.openxmlformats.org/spreadsheetml/2006/main" count="158" uniqueCount="71">
  <si>
    <t>道路</t>
  </si>
  <si>
    <t>公園</t>
  </si>
  <si>
    <t>駐車場</t>
  </si>
  <si>
    <t>その他</t>
  </si>
  <si>
    <t>うち
小学生被害の件数</t>
  </si>
  <si>
    <t>区分</t>
  </si>
  <si>
    <t>累計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</si>
  <si>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</si>
  <si>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</si>
  <si>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</si>
  <si>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</si>
  <si>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</si>
  <si>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</si>
  <si>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</si>
  <si>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</si>
  <si>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</si>
  <si>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前年
同期
（増減）</t>
  </si>
  <si>
    <t>10月</t>
  </si>
  <si>
    <t>11月</t>
  </si>
  <si>
    <t>12月</t>
  </si>
  <si>
    <t>全認知件数の発生場所の内訳</t>
  </si>
  <si>
    <t>全認知件数の発生時間帯の内訳</t>
  </si>
  <si>
    <t>発生月</t>
  </si>
  <si>
    <t>うち小学生</t>
  </si>
  <si>
    <t>合計</t>
  </si>
  <si>
    <t>H20認知件数</t>
  </si>
  <si>
    <t>H21認知件数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</si>
  <si>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</si>
  <si>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</si>
  <si>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</si>
  <si>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</si>
  <si>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</si>
  <si>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</si>
  <si>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</si>
  <si>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</si>
  <si>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</si>
  <si>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</si>
  <si>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</si>
  <si>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</si>
  <si>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</t>
  </si>
  <si>
    <t>H22認知件数</t>
  </si>
  <si>
    <t>H23認知件数</t>
  </si>
  <si>
    <t>:</t>
  </si>
  <si>
    <t>H25認知件数</t>
  </si>
  <si>
    <t>H24認知件数</t>
  </si>
  <si>
    <t>うち小学生</t>
  </si>
  <si>
    <t>6:00～7:59</t>
  </si>
  <si>
    <t>22:00～
5:59</t>
  </si>
  <si>
    <t>14:00～15:59</t>
  </si>
  <si>
    <t>16:00～17:59</t>
  </si>
  <si>
    <t>8:00～9:59</t>
  </si>
  <si>
    <t>10:00～13:59</t>
  </si>
  <si>
    <t>18:00～21:59</t>
  </si>
  <si>
    <t>県内の「子どもに対する声かけ等」の認知状況</t>
  </si>
  <si>
    <t>※</t>
  </si>
  <si>
    <t>　警察で認知した月毎の「子どもに対する声かけ等」事案の件数です。</t>
  </si>
  <si>
    <t>※</t>
  </si>
  <si>
    <t>H27認知件数</t>
  </si>
  <si>
    <t>H26認知件数</t>
  </si>
  <si>
    <t>H29認知件数</t>
  </si>
  <si>
    <t>H28認知件数</t>
  </si>
  <si>
    <t>H30認知件数</t>
  </si>
  <si>
    <t>　「子どもに対する声かけ事案等」とは、子どもに対する性犯罪等の前兆とみられる声かけ、つきまとい事案、迷惑防止条例違反（痴漢、盗撮）、軽犯罪法違反（のぞき等）等をいいます。</t>
  </si>
  <si>
    <t>　暫定的な集計であることから、確定値とは一致しない場合があります。</t>
  </si>
  <si>
    <t>R1認知件数</t>
  </si>
  <si>
    <t>Ｒ２年認知件数</t>
  </si>
  <si>
    <t>令和２年11月中の累計</t>
  </si>
  <si>
    <t>Ｒ3年認知件数</t>
  </si>
  <si>
    <t>令和３年12月中の累計</t>
  </si>
  <si>
    <t>Ｒ4年認知件数</t>
  </si>
  <si>
    <t>令和4年 12 月末の累計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</si>
</sst>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#,##0_ &quot;)&quot;"/>
    <numFmt numFmtId="178" formatCode="\(\+#,##0\);\(\-#,##0\);\(&quot;±&quot;0\)"/>
  </numFmts>
  <fonts count="4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Border="1" applyAlignment="1">
      <alignment horizontal="distributed"/>
      <protection/>
    </xf>
    <xf numFmtId="0" fontId="0" fillId="0" borderId="0" xfId="61" applyBorder="1" applyAlignment="1">
      <alignment/>
      <protection/>
    </xf>
    <xf numFmtId="0" fontId="0" fillId="0" borderId="0" xfId="61" applyFont="1" applyBorder="1" applyAlignment="1">
      <alignment horizontal="distributed"/>
      <protection/>
    </xf>
    <xf numFmtId="0" fontId="0" fillId="0" borderId="0" xfId="0" applyBorder="1" applyAlignment="1">
      <alignment horizontal="distributed"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>
      <alignment/>
      <protection/>
    </xf>
    <xf numFmtId="0" fontId="4" fillId="0" borderId="0" xfId="0" applyFont="1" applyAlignment="1">
      <alignment vertical="center"/>
    </xf>
    <xf numFmtId="0" fontId="4" fillId="33" borderId="10" xfId="61" applyFont="1" applyFill="1" applyBorder="1" applyAlignment="1">
      <alignment horizontal="center" vertical="center"/>
      <protection/>
    </xf>
    <xf numFmtId="0" fontId="0" fillId="34" borderId="11" xfId="61" applyFont="1" applyFill="1" applyBorder="1" applyAlignment="1">
      <alignment horizontal="center" vertical="center"/>
      <protection/>
    </xf>
    <xf numFmtId="0" fontId="0" fillId="34" borderId="12" xfId="61" applyFont="1" applyFill="1" applyBorder="1" applyAlignment="1">
      <alignment horizontal="center" vertical="center"/>
      <protection/>
    </xf>
    <xf numFmtId="0" fontId="0" fillId="34" borderId="13" xfId="61" applyFont="1" applyFill="1" applyBorder="1" applyAlignment="1">
      <alignment horizontal="center" vertical="center"/>
      <protection/>
    </xf>
    <xf numFmtId="0" fontId="0" fillId="34" borderId="14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/>
      <protection/>
    </xf>
    <xf numFmtId="0" fontId="7" fillId="35" borderId="15" xfId="61" applyFont="1" applyFill="1" applyBorder="1" applyAlignment="1">
      <alignment vertical="center" wrapText="1"/>
      <protection/>
    </xf>
    <xf numFmtId="0" fontId="5" fillId="36" borderId="16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>
      <alignment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4" fillId="0" borderId="0" xfId="61" applyFont="1" applyBorder="1" applyAlignment="1">
      <alignment horizontal="left"/>
      <protection/>
    </xf>
    <xf numFmtId="0" fontId="4" fillId="0" borderId="0" xfId="61" applyFont="1" applyBorder="1" applyAlignment="1">
      <alignment horizontal="left" vertical="top"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Border="1" applyAlignment="1">
      <alignment horizontal="right"/>
      <protection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6" xfId="61" applyNumberFormat="1" applyFont="1" applyBorder="1" applyAlignment="1">
      <alignment horizontal="center" vertical="center"/>
      <protection/>
    </xf>
    <xf numFmtId="0" fontId="6" fillId="0" borderId="27" xfId="61" applyNumberFormat="1" applyFont="1" applyBorder="1" applyAlignment="1">
      <alignment horizontal="center" vertical="center" wrapText="1"/>
      <protection/>
    </xf>
    <xf numFmtId="0" fontId="6" fillId="0" borderId="26" xfId="61" applyNumberFormat="1" applyFont="1" applyFill="1" applyBorder="1" applyAlignment="1">
      <alignment horizontal="center" vertical="center"/>
      <protection/>
    </xf>
    <xf numFmtId="0" fontId="6" fillId="0" borderId="28" xfId="61" applyNumberFormat="1" applyFont="1" applyFill="1" applyBorder="1" applyAlignment="1">
      <alignment horizontal="center" vertical="center"/>
      <protection/>
    </xf>
    <xf numFmtId="0" fontId="6" fillId="0" borderId="27" xfId="61" applyNumberFormat="1" applyFont="1" applyFill="1" applyBorder="1" applyAlignment="1">
      <alignment horizontal="center" vertical="center"/>
      <protection/>
    </xf>
    <xf numFmtId="0" fontId="6" fillId="0" borderId="26" xfId="61" applyNumberFormat="1" applyFont="1" applyFill="1" applyBorder="1" applyAlignment="1">
      <alignment horizontal="center" vertical="center" wrapText="1"/>
      <protection/>
    </xf>
    <xf numFmtId="0" fontId="6" fillId="0" borderId="28" xfId="61" applyNumberFormat="1" applyFont="1" applyFill="1" applyBorder="1" applyAlignment="1">
      <alignment horizontal="center" vertical="center" wrapText="1"/>
      <protection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0" xfId="61" applyNumberFormat="1" applyFont="1" applyBorder="1" applyAlignment="1">
      <alignment horizontal="center" vertical="center"/>
      <protection/>
    </xf>
    <xf numFmtId="0" fontId="6" fillId="0" borderId="31" xfId="61" applyNumberFormat="1" applyFont="1" applyBorder="1" applyAlignment="1">
      <alignment horizontal="center" vertical="center" wrapText="1"/>
      <protection/>
    </xf>
    <xf numFmtId="0" fontId="6" fillId="0" borderId="30" xfId="61" applyNumberFormat="1" applyFont="1" applyFill="1" applyBorder="1" applyAlignment="1">
      <alignment horizontal="center" vertical="center"/>
      <protection/>
    </xf>
    <xf numFmtId="0" fontId="6" fillId="0" borderId="32" xfId="61" applyNumberFormat="1" applyFont="1" applyFill="1" applyBorder="1" applyAlignment="1">
      <alignment horizontal="center" vertical="center"/>
      <protection/>
    </xf>
    <xf numFmtId="0" fontId="6" fillId="0" borderId="31" xfId="61" applyNumberFormat="1" applyFont="1" applyFill="1" applyBorder="1" applyAlignment="1">
      <alignment horizontal="center" vertical="center"/>
      <protection/>
    </xf>
    <xf numFmtId="0" fontId="6" fillId="0" borderId="30" xfId="61" applyNumberFormat="1" applyFont="1" applyFill="1" applyBorder="1" applyAlignment="1">
      <alignment horizontal="center" vertical="center" wrapText="1"/>
      <protection/>
    </xf>
    <xf numFmtId="0" fontId="6" fillId="0" borderId="32" xfId="61" applyNumberFormat="1" applyFont="1" applyFill="1" applyBorder="1" applyAlignment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61" applyNumberFormat="1" applyFont="1" applyBorder="1" applyAlignment="1">
      <alignment horizontal="center" vertical="center"/>
      <protection/>
    </xf>
    <xf numFmtId="0" fontId="6" fillId="0" borderId="35" xfId="61" applyNumberFormat="1" applyFont="1" applyBorder="1" applyAlignment="1">
      <alignment horizontal="center" vertical="center" wrapText="1"/>
      <protection/>
    </xf>
    <xf numFmtId="0" fontId="6" fillId="0" borderId="34" xfId="61" applyNumberFormat="1" applyFont="1" applyFill="1" applyBorder="1" applyAlignment="1">
      <alignment horizontal="center" vertical="center"/>
      <protection/>
    </xf>
    <xf numFmtId="0" fontId="6" fillId="0" borderId="36" xfId="61" applyNumberFormat="1" applyFont="1" applyFill="1" applyBorder="1" applyAlignment="1">
      <alignment horizontal="center" vertical="center"/>
      <protection/>
    </xf>
    <xf numFmtId="0" fontId="6" fillId="0" borderId="35" xfId="61" applyNumberFormat="1" applyFont="1" applyFill="1" applyBorder="1" applyAlignment="1">
      <alignment horizontal="center" vertical="center"/>
      <protection/>
    </xf>
    <xf numFmtId="0" fontId="6" fillId="0" borderId="37" xfId="61" applyNumberFormat="1" applyFont="1" applyBorder="1" applyAlignment="1">
      <alignment horizontal="center" vertical="center"/>
      <protection/>
    </xf>
    <xf numFmtId="0" fontId="6" fillId="0" borderId="15" xfId="61" applyNumberFormat="1" applyFont="1" applyBorder="1" applyAlignment="1">
      <alignment horizontal="center" vertical="center" wrapText="1"/>
      <protection/>
    </xf>
    <xf numFmtId="0" fontId="6" fillId="0" borderId="37" xfId="61" applyNumberFormat="1" applyFont="1" applyFill="1" applyBorder="1" applyAlignment="1">
      <alignment horizontal="center" vertical="center"/>
      <protection/>
    </xf>
    <xf numFmtId="0" fontId="6" fillId="0" borderId="38" xfId="61" applyNumberFormat="1" applyFont="1" applyFill="1" applyBorder="1" applyAlignment="1">
      <alignment horizontal="center" vertical="center"/>
      <protection/>
    </xf>
    <xf numFmtId="0" fontId="6" fillId="0" borderId="15" xfId="61" applyNumberFormat="1" applyFont="1" applyFill="1" applyBorder="1" applyAlignment="1">
      <alignment horizontal="center" vertical="center"/>
      <protection/>
    </xf>
    <xf numFmtId="0" fontId="6" fillId="0" borderId="37" xfId="61" applyNumberFormat="1" applyFont="1" applyFill="1" applyBorder="1" applyAlignment="1">
      <alignment horizontal="center" vertical="center" wrapText="1"/>
      <protection/>
    </xf>
    <xf numFmtId="0" fontId="6" fillId="0" borderId="38" xfId="61" applyNumberFormat="1" applyFont="1" applyFill="1" applyBorder="1" applyAlignment="1">
      <alignment horizontal="center" vertical="center" wrapText="1"/>
      <protection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/>
    </xf>
    <xf numFmtId="0" fontId="9" fillId="36" borderId="40" xfId="0" applyNumberFormat="1" applyFont="1" applyFill="1" applyBorder="1" applyAlignment="1">
      <alignment horizontal="center" vertical="center"/>
    </xf>
    <xf numFmtId="0" fontId="9" fillId="36" borderId="41" xfId="0" applyNumberFormat="1" applyFont="1" applyFill="1" applyBorder="1" applyAlignment="1">
      <alignment horizontal="center" vertical="center"/>
    </xf>
    <xf numFmtId="0" fontId="9" fillId="36" borderId="42" xfId="0" applyNumberFormat="1" applyFont="1" applyFill="1" applyBorder="1" applyAlignment="1">
      <alignment horizontal="center" vertical="center"/>
    </xf>
    <xf numFmtId="0" fontId="6" fillId="37" borderId="21" xfId="61" applyFont="1" applyFill="1" applyBorder="1" applyAlignment="1">
      <alignment horizontal="center" wrapText="1"/>
      <protection/>
    </xf>
    <xf numFmtId="0" fontId="6" fillId="37" borderId="43" xfId="61" applyFont="1" applyFill="1" applyBorder="1" applyAlignment="1">
      <alignment horizontal="center" wrapText="1"/>
      <protection/>
    </xf>
    <xf numFmtId="178" fontId="8" fillId="37" borderId="44" xfId="61" applyNumberFormat="1" applyFont="1" applyFill="1" applyBorder="1" applyAlignment="1">
      <alignment horizontal="center" vertical="top"/>
      <protection/>
    </xf>
    <xf numFmtId="178" fontId="8" fillId="37" borderId="16" xfId="61" applyNumberFormat="1" applyFont="1" applyFill="1" applyBorder="1" applyAlignment="1">
      <alignment horizontal="center" vertical="top"/>
      <protection/>
    </xf>
    <xf numFmtId="0" fontId="6" fillId="0" borderId="23" xfId="61" applyFont="1" applyBorder="1" applyAlignment="1">
      <alignment/>
      <protection/>
    </xf>
    <xf numFmtId="0" fontId="9" fillId="36" borderId="45" xfId="0" applyNumberFormat="1" applyFont="1" applyFill="1" applyBorder="1" applyAlignment="1">
      <alignment horizontal="center" vertical="center"/>
    </xf>
    <xf numFmtId="0" fontId="6" fillId="0" borderId="46" xfId="61" applyNumberFormat="1" applyFont="1" applyBorder="1" applyAlignment="1">
      <alignment horizontal="center" vertical="center"/>
      <protection/>
    </xf>
    <xf numFmtId="0" fontId="6" fillId="0" borderId="47" xfId="61" applyNumberFormat="1" applyFont="1" applyBorder="1" applyAlignment="1">
      <alignment horizontal="center" vertical="center" wrapText="1"/>
      <protection/>
    </xf>
    <xf numFmtId="0" fontId="6" fillId="0" borderId="46" xfId="61" applyNumberFormat="1" applyFont="1" applyFill="1" applyBorder="1" applyAlignment="1">
      <alignment horizontal="center" vertical="center" wrapText="1"/>
      <protection/>
    </xf>
    <xf numFmtId="0" fontId="6" fillId="0" borderId="48" xfId="61" applyNumberFormat="1" applyFont="1" applyFill="1" applyBorder="1" applyAlignment="1">
      <alignment horizontal="center" vertical="center" wrapText="1"/>
      <protection/>
    </xf>
    <xf numFmtId="0" fontId="6" fillId="0" borderId="48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5" fillId="36" borderId="50" xfId="61" applyFont="1" applyFill="1" applyBorder="1" applyAlignment="1">
      <alignment horizontal="center" vertical="center"/>
      <protection/>
    </xf>
    <xf numFmtId="0" fontId="9" fillId="36" borderId="51" xfId="0" applyNumberFormat="1" applyFont="1" applyFill="1" applyBorder="1" applyAlignment="1">
      <alignment horizontal="center" vertical="center"/>
    </xf>
    <xf numFmtId="0" fontId="9" fillId="36" borderId="52" xfId="0" applyNumberFormat="1" applyFont="1" applyFill="1" applyBorder="1" applyAlignment="1">
      <alignment horizontal="center" vertical="center"/>
    </xf>
    <xf numFmtId="0" fontId="9" fillId="36" borderId="53" xfId="0" applyNumberFormat="1" applyFont="1" applyFill="1" applyBorder="1" applyAlignment="1">
      <alignment horizontal="center" vertical="center"/>
    </xf>
    <xf numFmtId="0" fontId="4" fillId="0" borderId="0" xfId="61" applyFont="1" applyBorder="1">
      <alignment/>
      <protection/>
    </xf>
    <xf numFmtId="0" fontId="4" fillId="37" borderId="54" xfId="61" applyFont="1" applyFill="1" applyBorder="1" applyAlignment="1">
      <alignment horizontal="center" vertical="center" wrapText="1"/>
      <protection/>
    </xf>
    <xf numFmtId="0" fontId="4" fillId="37" borderId="16" xfId="6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distributed" vertical="center" wrapText="1"/>
      <protection/>
    </xf>
    <xf numFmtId="0" fontId="4" fillId="0" borderId="0" xfId="0" applyFont="1" applyFill="1" applyBorder="1" applyAlignment="1">
      <alignment horizontal="distributed" vertical="center"/>
    </xf>
    <xf numFmtId="0" fontId="7" fillId="0" borderId="0" xfId="61" applyFont="1" applyFill="1" applyBorder="1" applyAlignment="1">
      <alignment horizontal="left"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4" fillId="35" borderId="36" xfId="61" applyFont="1" applyFill="1" applyBorder="1" applyAlignment="1">
      <alignment horizontal="center" vertical="center" wrapText="1"/>
      <protection/>
    </xf>
    <xf numFmtId="0" fontId="4" fillId="35" borderId="41" xfId="61" applyFont="1" applyFill="1" applyBorder="1" applyAlignment="1">
      <alignment horizontal="center" vertical="center" wrapText="1"/>
      <protection/>
    </xf>
    <xf numFmtId="0" fontId="4" fillId="35" borderId="55" xfId="61" applyFont="1" applyFill="1" applyBorder="1" applyAlignment="1">
      <alignment horizontal="center" vertical="center" wrapText="1"/>
      <protection/>
    </xf>
    <xf numFmtId="0" fontId="4" fillId="35" borderId="56" xfId="61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3" borderId="43" xfId="61" applyFont="1" applyFill="1" applyBorder="1" applyAlignment="1">
      <alignment horizontal="center" vertical="center"/>
      <protection/>
    </xf>
    <xf numFmtId="0" fontId="4" fillId="33" borderId="54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8" fillId="33" borderId="20" xfId="61" applyFont="1" applyFill="1" applyBorder="1" applyAlignment="1">
      <alignment horizontal="distributed" vertical="center" wrapText="1"/>
      <protection/>
    </xf>
    <xf numFmtId="0" fontId="8" fillId="33" borderId="57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vertical="center"/>
    </xf>
    <xf numFmtId="0" fontId="8" fillId="33" borderId="58" xfId="0" applyFont="1" applyFill="1" applyBorder="1" applyAlignment="1">
      <alignment vertical="center"/>
    </xf>
    <xf numFmtId="0" fontId="4" fillId="33" borderId="59" xfId="61" applyFont="1" applyFill="1" applyBorder="1" applyAlignment="1">
      <alignment horizontal="center" vertical="center"/>
      <protection/>
    </xf>
    <xf numFmtId="0" fontId="4" fillId="33" borderId="60" xfId="61" applyFont="1" applyFill="1" applyBorder="1" applyAlignment="1">
      <alignment horizontal="center" vertical="center"/>
      <protection/>
    </xf>
    <xf numFmtId="0" fontId="4" fillId="33" borderId="61" xfId="61" applyFont="1" applyFill="1" applyBorder="1" applyAlignment="1">
      <alignment horizontal="center" vertical="center"/>
      <protection/>
    </xf>
    <xf numFmtId="0" fontId="4" fillId="38" borderId="34" xfId="61" applyFont="1" applyFill="1" applyBorder="1" applyAlignment="1">
      <alignment horizontal="center" vertical="center"/>
      <protection/>
    </xf>
    <xf numFmtId="0" fontId="4" fillId="38" borderId="10" xfId="61" applyFont="1" applyFill="1" applyBorder="1" applyAlignment="1">
      <alignment horizontal="center" vertical="center"/>
      <protection/>
    </xf>
    <xf numFmtId="0" fontId="4" fillId="38" borderId="36" xfId="61" applyFont="1" applyFill="1" applyBorder="1" applyAlignment="1">
      <alignment horizontal="center" vertical="center"/>
      <protection/>
    </xf>
    <xf numFmtId="0" fontId="4" fillId="38" borderId="41" xfId="61" applyFont="1" applyFill="1" applyBorder="1" applyAlignment="1">
      <alignment horizontal="center" vertical="center"/>
      <protection/>
    </xf>
    <xf numFmtId="0" fontId="4" fillId="38" borderId="35" xfId="61" applyFont="1" applyFill="1" applyBorder="1" applyAlignment="1">
      <alignment horizontal="center" vertical="center"/>
      <protection/>
    </xf>
    <xf numFmtId="0" fontId="4" fillId="38" borderId="40" xfId="61" applyFont="1" applyFill="1" applyBorder="1" applyAlignment="1">
      <alignment horizontal="center" vertical="center"/>
      <protection/>
    </xf>
    <xf numFmtId="0" fontId="4" fillId="35" borderId="34" xfId="61" applyFont="1" applyFill="1" applyBorder="1" applyAlignment="1">
      <alignment horizontal="center" vertical="center" wrapText="1"/>
      <protection/>
    </xf>
    <xf numFmtId="0" fontId="4" fillId="35" borderId="1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1</xdr:row>
      <xdr:rowOff>66675</xdr:rowOff>
    </xdr:from>
    <xdr:to>
      <xdr:col>14</xdr:col>
      <xdr:colOff>9525</xdr:colOff>
      <xdr:row>5</xdr:row>
      <xdr:rowOff>114300</xdr:rowOff>
    </xdr:to>
    <xdr:pic>
      <xdr:nvPicPr>
        <xdr:cNvPr id="1" name="Picture 1" descr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0"/>
          <a:ext cx="2762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1</xdr:row>
      <xdr:rowOff>66675</xdr:rowOff>
    </xdr:from>
    <xdr:to>
      <xdr:col>14</xdr:col>
      <xdr:colOff>9525</xdr:colOff>
      <xdr:row>5</xdr:row>
      <xdr:rowOff>114300</xdr:rowOff>
    </xdr:to>
    <xdr:pic>
      <xdr:nvPicPr>
        <xdr:cNvPr id="1" name="Picture 1" descr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0"/>
          <a:ext cx="2762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1</xdr:row>
      <xdr:rowOff>66675</xdr:rowOff>
    </xdr:from>
    <xdr:to>
      <xdr:col>14</xdr:col>
      <xdr:colOff>9525</xdr:colOff>
      <xdr:row>5</xdr:row>
      <xdr:rowOff>114300</xdr:rowOff>
    </xdr:to>
    <xdr:pic>
      <xdr:nvPicPr>
        <xdr:cNvPr id="1" name="Picture 1" descr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0"/>
          <a:ext cx="2762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view="pageBreakPreview" zoomScale="89" zoomScaleNormal="75" zoomScaleSheetLayoutView="89" zoomScalePageLayoutView="0" workbookViewId="0" topLeftCell="A7">
      <selection activeCell="J14" sqref="J14"/>
    </sheetView>
  </sheetViews>
  <sheetFormatPr defaultColWidth="9.00390625" defaultRowHeight="13.5"/>
  <cols>
    <col min="1" max="1" width="6.50390625" style="0" bestFit="1" customWidth="1"/>
    <col min="2" max="3" width="7.625" style="0" customWidth="1"/>
    <col min="4" max="14" width="6.625" style="0" customWidth="1"/>
  </cols>
  <sheetData>
    <row r="1" ht="24.75" customHeight="1"/>
    <row r="2" spans="1:12" ht="24.75" customHeight="1">
      <c r="A2" s="105" t="s">
        <v>53</v>
      </c>
      <c r="B2" s="106"/>
      <c r="C2" s="106"/>
      <c r="D2" s="106"/>
      <c r="E2" s="106"/>
      <c r="F2" s="106"/>
      <c r="G2" s="106"/>
      <c r="H2" s="106"/>
      <c r="I2" s="24"/>
      <c r="J2" s="19"/>
      <c r="K2" s="19"/>
      <c r="L2" s="19"/>
    </row>
    <row r="3" spans="1:11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.75" customHeight="1">
      <c r="A4" s="1"/>
      <c r="B4" s="1"/>
      <c r="C4" s="79" t="s">
        <v>70</v>
      </c>
      <c r="D4" s="79"/>
      <c r="E4" s="79"/>
      <c r="F4" s="20"/>
      <c r="G4" s="20"/>
      <c r="H4" s="20"/>
      <c r="I4" s="20"/>
      <c r="J4" s="20"/>
      <c r="K4" s="14"/>
    </row>
    <row r="5" spans="1:11" ht="24.75" customHeight="1">
      <c r="A5" s="1"/>
      <c r="B5" s="1"/>
      <c r="C5" s="4"/>
      <c r="D5" s="5"/>
      <c r="E5" s="5"/>
      <c r="F5" s="5"/>
      <c r="G5" s="5"/>
      <c r="H5" s="1"/>
      <c r="I5" s="2"/>
      <c r="J5" s="3"/>
      <c r="K5" s="1"/>
    </row>
    <row r="6" spans="1:11" ht="14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21.75" customHeight="1">
      <c r="A7" s="107" t="s">
        <v>5</v>
      </c>
      <c r="B7" s="110" t="s">
        <v>69</v>
      </c>
      <c r="C7" s="111"/>
      <c r="D7" s="114" t="s">
        <v>20</v>
      </c>
      <c r="E7" s="114"/>
      <c r="F7" s="114"/>
      <c r="G7" s="115"/>
      <c r="H7" s="114" t="s">
        <v>21</v>
      </c>
      <c r="I7" s="114"/>
      <c r="J7" s="114"/>
      <c r="K7" s="114"/>
      <c r="L7" s="114"/>
      <c r="M7" s="114"/>
      <c r="N7" s="116"/>
    </row>
    <row r="8" spans="1:14" ht="12.75" customHeight="1">
      <c r="A8" s="108"/>
      <c r="B8" s="112"/>
      <c r="C8" s="113"/>
      <c r="D8" s="117" t="s">
        <v>0</v>
      </c>
      <c r="E8" s="119" t="s">
        <v>1</v>
      </c>
      <c r="F8" s="119" t="s">
        <v>2</v>
      </c>
      <c r="G8" s="121" t="s">
        <v>3</v>
      </c>
      <c r="H8" s="123" t="s">
        <v>47</v>
      </c>
      <c r="I8" s="101" t="s">
        <v>46</v>
      </c>
      <c r="J8" s="101" t="s">
        <v>50</v>
      </c>
      <c r="K8" s="101" t="s">
        <v>51</v>
      </c>
      <c r="L8" s="101" t="s">
        <v>48</v>
      </c>
      <c r="M8" s="101" t="s">
        <v>49</v>
      </c>
      <c r="N8" s="103" t="s">
        <v>52</v>
      </c>
    </row>
    <row r="9" spans="1:19" ht="44.25" customHeight="1" thickBot="1">
      <c r="A9" s="109"/>
      <c r="B9" s="9"/>
      <c r="C9" s="15" t="s">
        <v>4</v>
      </c>
      <c r="D9" s="118"/>
      <c r="E9" s="120"/>
      <c r="F9" s="120"/>
      <c r="G9" s="122"/>
      <c r="H9" s="124"/>
      <c r="I9" s="102"/>
      <c r="J9" s="102"/>
      <c r="K9" s="102"/>
      <c r="L9" s="102"/>
      <c r="M9" s="102"/>
      <c r="N9" s="104"/>
      <c r="S9" t="s">
        <v>42</v>
      </c>
    </row>
    <row r="10" spans="1:14" ht="34.5" customHeight="1">
      <c r="A10" s="10" t="s">
        <v>7</v>
      </c>
      <c r="B10" s="39">
        <v>15</v>
      </c>
      <c r="C10" s="40">
        <v>5</v>
      </c>
      <c r="D10" s="41">
        <v>9</v>
      </c>
      <c r="E10" s="42">
        <v>0</v>
      </c>
      <c r="F10" s="42">
        <v>1</v>
      </c>
      <c r="G10" s="43">
        <v>5</v>
      </c>
      <c r="H10" s="44">
        <v>0</v>
      </c>
      <c r="I10" s="45">
        <v>1</v>
      </c>
      <c r="J10" s="45">
        <v>1</v>
      </c>
      <c r="K10" s="45">
        <v>2</v>
      </c>
      <c r="L10" s="46">
        <v>1</v>
      </c>
      <c r="M10" s="46">
        <v>8</v>
      </c>
      <c r="N10" s="47">
        <v>2</v>
      </c>
    </row>
    <row r="11" spans="1:14" ht="34.5" customHeight="1">
      <c r="A11" s="11" t="s">
        <v>8</v>
      </c>
      <c r="B11" s="39">
        <v>19</v>
      </c>
      <c r="C11" s="40">
        <v>14</v>
      </c>
      <c r="D11" s="50">
        <v>18</v>
      </c>
      <c r="E11" s="51">
        <v>0</v>
      </c>
      <c r="F11" s="51">
        <v>1</v>
      </c>
      <c r="G11" s="52">
        <v>0</v>
      </c>
      <c r="H11" s="44">
        <v>0</v>
      </c>
      <c r="I11" s="45">
        <v>3</v>
      </c>
      <c r="J11" s="45">
        <v>0</v>
      </c>
      <c r="K11" s="45">
        <v>1</v>
      </c>
      <c r="L11" s="46">
        <v>8</v>
      </c>
      <c r="M11" s="46">
        <v>7</v>
      </c>
      <c r="N11" s="47">
        <v>0</v>
      </c>
    </row>
    <row r="12" spans="1:14" ht="34.5" customHeight="1">
      <c r="A12" s="11" t="s">
        <v>9</v>
      </c>
      <c r="B12" s="39">
        <v>23</v>
      </c>
      <c r="C12" s="40">
        <v>14</v>
      </c>
      <c r="D12" s="50">
        <v>16</v>
      </c>
      <c r="E12" s="51">
        <v>1</v>
      </c>
      <c r="F12" s="51">
        <v>2</v>
      </c>
      <c r="G12" s="52">
        <v>4</v>
      </c>
      <c r="H12" s="44">
        <v>0</v>
      </c>
      <c r="I12" s="45">
        <v>2</v>
      </c>
      <c r="J12" s="45">
        <v>2</v>
      </c>
      <c r="K12" s="45">
        <v>8</v>
      </c>
      <c r="L12" s="46">
        <v>7</v>
      </c>
      <c r="M12" s="46">
        <v>3</v>
      </c>
      <c r="N12" s="47">
        <v>1</v>
      </c>
    </row>
    <row r="13" spans="1:14" ht="34.5" customHeight="1">
      <c r="A13" s="12" t="s">
        <v>10</v>
      </c>
      <c r="B13" s="39">
        <v>23</v>
      </c>
      <c r="C13" s="40">
        <v>10</v>
      </c>
      <c r="D13" s="50">
        <v>15</v>
      </c>
      <c r="E13" s="51">
        <v>1</v>
      </c>
      <c r="F13" s="51">
        <v>0</v>
      </c>
      <c r="G13" s="52">
        <v>7</v>
      </c>
      <c r="H13" s="44">
        <v>0</v>
      </c>
      <c r="I13" s="45">
        <v>3</v>
      </c>
      <c r="J13" s="45">
        <v>2</v>
      </c>
      <c r="K13" s="45">
        <v>1</v>
      </c>
      <c r="L13" s="46">
        <v>8</v>
      </c>
      <c r="M13" s="46">
        <v>8</v>
      </c>
      <c r="N13" s="47">
        <v>1</v>
      </c>
    </row>
    <row r="14" spans="1:14" ht="34.5" customHeight="1">
      <c r="A14" s="12" t="s">
        <v>11</v>
      </c>
      <c r="B14" s="39">
        <v>44</v>
      </c>
      <c r="C14" s="40">
        <v>23</v>
      </c>
      <c r="D14" s="50">
        <v>32</v>
      </c>
      <c r="E14" s="51">
        <v>1</v>
      </c>
      <c r="F14" s="51">
        <v>2</v>
      </c>
      <c r="G14" s="52">
        <v>9</v>
      </c>
      <c r="H14" s="44">
        <v>0</v>
      </c>
      <c r="I14" s="45">
        <v>6</v>
      </c>
      <c r="J14" s="45">
        <v>3</v>
      </c>
      <c r="K14" s="45">
        <v>2</v>
      </c>
      <c r="L14" s="46">
        <v>7</v>
      </c>
      <c r="M14" s="46">
        <v>21</v>
      </c>
      <c r="N14" s="47">
        <v>5</v>
      </c>
    </row>
    <row r="15" spans="1:14" ht="34.5" customHeight="1">
      <c r="A15" s="12" t="s">
        <v>12</v>
      </c>
      <c r="B15" s="39">
        <v>39</v>
      </c>
      <c r="C15" s="40">
        <v>23</v>
      </c>
      <c r="D15" s="50">
        <v>29</v>
      </c>
      <c r="E15" s="51">
        <v>3</v>
      </c>
      <c r="F15" s="51">
        <v>1</v>
      </c>
      <c r="G15" s="52">
        <v>6</v>
      </c>
      <c r="H15" s="44">
        <v>1</v>
      </c>
      <c r="I15" s="45">
        <v>7</v>
      </c>
      <c r="J15" s="45">
        <v>0</v>
      </c>
      <c r="K15" s="45">
        <v>7</v>
      </c>
      <c r="L15" s="46">
        <v>11</v>
      </c>
      <c r="M15" s="46">
        <v>8</v>
      </c>
      <c r="N15" s="47">
        <v>5</v>
      </c>
    </row>
    <row r="16" spans="1:15" ht="34.5" customHeight="1">
      <c r="A16" s="12" t="s">
        <v>13</v>
      </c>
      <c r="B16" s="39">
        <v>44</v>
      </c>
      <c r="C16" s="40">
        <v>22</v>
      </c>
      <c r="D16" s="50">
        <v>38</v>
      </c>
      <c r="E16" s="51">
        <v>1</v>
      </c>
      <c r="F16" s="51">
        <v>0</v>
      </c>
      <c r="G16" s="52">
        <v>5</v>
      </c>
      <c r="H16" s="44">
        <v>0</v>
      </c>
      <c r="I16" s="45">
        <v>7</v>
      </c>
      <c r="J16" s="45">
        <v>1</v>
      </c>
      <c r="K16" s="45">
        <v>5</v>
      </c>
      <c r="L16" s="46">
        <v>9</v>
      </c>
      <c r="M16" s="46">
        <v>20</v>
      </c>
      <c r="N16" s="47">
        <v>2</v>
      </c>
      <c r="O16" s="21" t="s">
        <v>39</v>
      </c>
    </row>
    <row r="17" spans="1:14" ht="34.5" customHeight="1">
      <c r="A17" s="12" t="s">
        <v>14</v>
      </c>
      <c r="B17" s="39">
        <v>19</v>
      </c>
      <c r="C17" s="40">
        <v>8</v>
      </c>
      <c r="D17" s="50">
        <v>11</v>
      </c>
      <c r="E17" s="51">
        <v>0</v>
      </c>
      <c r="F17" s="51">
        <v>0</v>
      </c>
      <c r="G17" s="52">
        <v>8</v>
      </c>
      <c r="H17" s="44">
        <v>1</v>
      </c>
      <c r="I17" s="45">
        <v>0</v>
      </c>
      <c r="J17" s="45">
        <v>1</v>
      </c>
      <c r="K17" s="45">
        <v>3</v>
      </c>
      <c r="L17" s="46">
        <v>5</v>
      </c>
      <c r="M17" s="46">
        <v>7</v>
      </c>
      <c r="N17" s="47">
        <v>2</v>
      </c>
    </row>
    <row r="18" spans="1:14" ht="34.5" customHeight="1">
      <c r="A18" s="12" t="s">
        <v>15</v>
      </c>
      <c r="B18" s="39">
        <v>31</v>
      </c>
      <c r="C18" s="40">
        <v>18</v>
      </c>
      <c r="D18" s="50">
        <v>21</v>
      </c>
      <c r="E18" s="51">
        <v>2</v>
      </c>
      <c r="F18" s="51">
        <v>0</v>
      </c>
      <c r="G18" s="52">
        <v>8</v>
      </c>
      <c r="H18" s="44">
        <v>0</v>
      </c>
      <c r="I18" s="45">
        <v>10</v>
      </c>
      <c r="J18" s="45">
        <v>0</v>
      </c>
      <c r="K18" s="45">
        <v>2</v>
      </c>
      <c r="L18" s="46">
        <v>5</v>
      </c>
      <c r="M18" s="46">
        <v>10</v>
      </c>
      <c r="N18" s="47">
        <v>4</v>
      </c>
    </row>
    <row r="19" spans="1:14" ht="34.5" customHeight="1">
      <c r="A19" s="12" t="s">
        <v>17</v>
      </c>
      <c r="B19" s="39">
        <v>27</v>
      </c>
      <c r="C19" s="40">
        <v>14</v>
      </c>
      <c r="D19" s="50">
        <v>17</v>
      </c>
      <c r="E19" s="51">
        <v>2</v>
      </c>
      <c r="F19" s="51">
        <v>1</v>
      </c>
      <c r="G19" s="52">
        <v>7</v>
      </c>
      <c r="H19" s="44">
        <v>1</v>
      </c>
      <c r="I19" s="45">
        <v>3</v>
      </c>
      <c r="J19" s="45">
        <v>1</v>
      </c>
      <c r="K19" s="45">
        <v>1</v>
      </c>
      <c r="L19" s="46">
        <v>9</v>
      </c>
      <c r="M19" s="46">
        <v>10</v>
      </c>
      <c r="N19" s="47">
        <v>2</v>
      </c>
    </row>
    <row r="20" spans="1:14" ht="34.5" customHeight="1">
      <c r="A20" s="12" t="s">
        <v>18</v>
      </c>
      <c r="B20" s="39">
        <v>21</v>
      </c>
      <c r="C20" s="40">
        <v>11</v>
      </c>
      <c r="D20" s="50">
        <v>14</v>
      </c>
      <c r="E20" s="51">
        <v>1</v>
      </c>
      <c r="F20" s="51">
        <v>2</v>
      </c>
      <c r="G20" s="52">
        <v>4</v>
      </c>
      <c r="H20" s="44">
        <v>0</v>
      </c>
      <c r="I20" s="45">
        <v>2</v>
      </c>
      <c r="J20" s="45">
        <v>1</v>
      </c>
      <c r="K20" s="45">
        <v>2</v>
      </c>
      <c r="L20" s="46">
        <v>8</v>
      </c>
      <c r="M20" s="46">
        <v>6</v>
      </c>
      <c r="N20" s="47">
        <v>2</v>
      </c>
    </row>
    <row r="21" spans="1:14" ht="34.5" customHeight="1" thickBot="1">
      <c r="A21" s="12" t="s">
        <v>19</v>
      </c>
      <c r="B21" s="81">
        <v>15</v>
      </c>
      <c r="C21" s="82">
        <v>7</v>
      </c>
      <c r="D21" s="59">
        <v>10</v>
      </c>
      <c r="E21" s="60">
        <v>1</v>
      </c>
      <c r="F21" s="60">
        <v>1</v>
      </c>
      <c r="G21" s="61">
        <v>3</v>
      </c>
      <c r="H21" s="83">
        <v>1</v>
      </c>
      <c r="I21" s="84">
        <v>1</v>
      </c>
      <c r="J21" s="84">
        <v>2</v>
      </c>
      <c r="K21" s="84">
        <v>4</v>
      </c>
      <c r="L21" s="85">
        <v>1</v>
      </c>
      <c r="M21" s="85">
        <v>6</v>
      </c>
      <c r="N21" s="86">
        <v>0</v>
      </c>
    </row>
    <row r="22" spans="1:14" ht="34.5" customHeight="1" thickBot="1">
      <c r="A22" s="87" t="s">
        <v>6</v>
      </c>
      <c r="B22" s="88">
        <f>SUM(B10:B21)</f>
        <v>320</v>
      </c>
      <c r="C22" s="80">
        <f aca="true" t="shared" si="0" ref="C22:N22">SUM(C10:C21)</f>
        <v>169</v>
      </c>
      <c r="D22" s="88">
        <f t="shared" si="0"/>
        <v>230</v>
      </c>
      <c r="E22" s="89">
        <f t="shared" si="0"/>
        <v>13</v>
      </c>
      <c r="F22" s="89">
        <f t="shared" si="0"/>
        <v>11</v>
      </c>
      <c r="G22" s="80">
        <f t="shared" si="0"/>
        <v>66</v>
      </c>
      <c r="H22" s="88">
        <f t="shared" si="0"/>
        <v>4</v>
      </c>
      <c r="I22" s="88">
        <f t="shared" si="0"/>
        <v>45</v>
      </c>
      <c r="J22" s="88">
        <f t="shared" si="0"/>
        <v>14</v>
      </c>
      <c r="K22" s="88">
        <f t="shared" si="0"/>
        <v>38</v>
      </c>
      <c r="L22" s="88">
        <f t="shared" si="0"/>
        <v>79</v>
      </c>
      <c r="M22" s="88">
        <f t="shared" si="0"/>
        <v>114</v>
      </c>
      <c r="N22" s="90">
        <f t="shared" si="0"/>
        <v>26</v>
      </c>
    </row>
    <row r="23" spans="1:11" ht="25.5" customHeight="1">
      <c r="A23" s="92" t="s">
        <v>16</v>
      </c>
      <c r="B23" s="75">
        <v>371</v>
      </c>
      <c r="C23" s="76">
        <v>206</v>
      </c>
      <c r="D23" s="6"/>
      <c r="E23" s="22"/>
      <c r="F23" s="6"/>
      <c r="G23" s="6"/>
      <c r="H23" s="6"/>
      <c r="I23" s="6"/>
      <c r="J23" s="6"/>
      <c r="K23" s="6"/>
    </row>
    <row r="24" spans="1:11" ht="24" customHeight="1" thickBot="1">
      <c r="A24" s="93"/>
      <c r="B24" s="77">
        <f>B22-B23</f>
        <v>-51</v>
      </c>
      <c r="C24" s="78">
        <f>C22-C23</f>
        <v>-37</v>
      </c>
      <c r="D24" s="28" t="s">
        <v>54</v>
      </c>
      <c r="E24" s="22" t="s">
        <v>55</v>
      </c>
      <c r="F24" s="6"/>
      <c r="G24" s="6"/>
      <c r="H24" s="6"/>
      <c r="I24" s="6"/>
      <c r="J24" s="6"/>
      <c r="K24" s="6"/>
    </row>
    <row r="25" spans="1:14" ht="41.25" customHeight="1">
      <c r="A25" s="7"/>
      <c r="B25" s="7"/>
      <c r="C25" s="91"/>
      <c r="D25" s="30" t="s">
        <v>54</v>
      </c>
      <c r="E25" s="94" t="s">
        <v>62</v>
      </c>
      <c r="F25" s="94"/>
      <c r="G25" s="94"/>
      <c r="H25" s="94"/>
      <c r="I25" s="94"/>
      <c r="J25" s="94"/>
      <c r="K25" s="94"/>
      <c r="L25" s="94"/>
      <c r="M25" s="95"/>
      <c r="N25" s="95"/>
    </row>
    <row r="26" spans="1:14" ht="21.75" customHeight="1">
      <c r="A26" s="8"/>
      <c r="B26" s="18"/>
      <c r="C26" s="18"/>
      <c r="D26" s="29" t="s">
        <v>54</v>
      </c>
      <c r="E26" s="23" t="s">
        <v>63</v>
      </c>
      <c r="F26" s="6"/>
      <c r="M26" s="96"/>
      <c r="N26" s="97"/>
    </row>
    <row r="27" spans="1:14" ht="21" customHeight="1">
      <c r="A27" s="8"/>
      <c r="B27" s="18"/>
      <c r="C27" s="18"/>
      <c r="D27" s="26"/>
      <c r="E27" s="27"/>
      <c r="F27" s="98"/>
      <c r="G27" s="27"/>
      <c r="H27" s="99"/>
      <c r="I27" s="27"/>
      <c r="J27" s="99"/>
      <c r="K27" s="27"/>
      <c r="L27" s="99"/>
      <c r="M27" s="27"/>
      <c r="N27" s="99"/>
    </row>
    <row r="28" spans="1:14" ht="32.25" customHeight="1">
      <c r="A28" s="8"/>
      <c r="B28" s="18"/>
      <c r="C28" s="18"/>
      <c r="D28" s="26"/>
      <c r="E28" s="27"/>
      <c r="F28" s="98"/>
      <c r="G28" s="27"/>
      <c r="H28" s="99"/>
      <c r="I28" s="27"/>
      <c r="J28" s="99"/>
      <c r="K28" s="27"/>
      <c r="L28" s="100"/>
      <c r="M28" s="27"/>
      <c r="N28" s="100"/>
    </row>
    <row r="29" spans="1:14" ht="21" customHeight="1">
      <c r="A29" s="8"/>
      <c r="B29" s="8"/>
      <c r="C29" s="8"/>
      <c r="D29" s="25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3" ht="29.25" customHeight="1">
      <c r="A30" s="8"/>
      <c r="B30" s="8"/>
      <c r="C30" s="8"/>
    </row>
  </sheetData>
  <sheetProtection/>
  <mergeCells count="25">
    <mergeCell ref="A2:H2"/>
    <mergeCell ref="A7:A9"/>
    <mergeCell ref="B7:C8"/>
    <mergeCell ref="D7:G7"/>
    <mergeCell ref="H7:N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23:A24"/>
    <mergeCell ref="E25:L25"/>
    <mergeCell ref="M25:N25"/>
    <mergeCell ref="M26:N26"/>
    <mergeCell ref="F27:F28"/>
    <mergeCell ref="H27:H28"/>
    <mergeCell ref="J27:J28"/>
    <mergeCell ref="L27:L28"/>
    <mergeCell ref="N27:N28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0"/>
  <sheetViews>
    <sheetView view="pageBreakPreview" zoomScale="89" zoomScaleNormal="75" zoomScaleSheetLayoutView="89" zoomScalePageLayoutView="0" workbookViewId="0" topLeftCell="A10">
      <selection activeCell="C14" sqref="C14"/>
    </sheetView>
  </sheetViews>
  <sheetFormatPr defaultColWidth="9.00390625" defaultRowHeight="13.5"/>
  <cols>
    <col min="1" max="1" width="6.50390625" style="0" bestFit="1" customWidth="1"/>
    <col min="2" max="3" width="7.625" style="0" customWidth="1"/>
    <col min="4" max="14" width="6.625" style="0" customWidth="1"/>
  </cols>
  <sheetData>
    <row r="1" ht="24.75" customHeight="1"/>
    <row r="2" spans="1:12" ht="24.75" customHeight="1">
      <c r="A2" s="105" t="s">
        <v>53</v>
      </c>
      <c r="B2" s="106"/>
      <c r="C2" s="106"/>
      <c r="D2" s="106"/>
      <c r="E2" s="106"/>
      <c r="F2" s="106"/>
      <c r="G2" s="106"/>
      <c r="H2" s="106"/>
      <c r="I2" s="24"/>
      <c r="J2" s="19"/>
      <c r="K2" s="19"/>
      <c r="L2" s="19"/>
    </row>
    <row r="3" spans="1:11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.75" customHeight="1">
      <c r="A4" s="1"/>
      <c r="B4" s="1"/>
      <c r="C4" s="79" t="s">
        <v>68</v>
      </c>
      <c r="D4" s="79"/>
      <c r="E4" s="79"/>
      <c r="F4" s="20"/>
      <c r="G4" s="20"/>
      <c r="H4" s="20"/>
      <c r="I4" s="20"/>
      <c r="J4" s="20"/>
      <c r="K4" s="14"/>
    </row>
    <row r="5" spans="1:11" ht="24.75" customHeight="1">
      <c r="A5" s="1"/>
      <c r="B5" s="1"/>
      <c r="C5" s="4"/>
      <c r="D5" s="5"/>
      <c r="E5" s="5"/>
      <c r="F5" s="5"/>
      <c r="G5" s="5"/>
      <c r="H5" s="1"/>
      <c r="I5" s="2"/>
      <c r="J5" s="3"/>
      <c r="K5" s="1"/>
    </row>
    <row r="6" spans="1:11" ht="14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21.75" customHeight="1">
      <c r="A7" s="107" t="s">
        <v>5</v>
      </c>
      <c r="B7" s="110" t="s">
        <v>67</v>
      </c>
      <c r="C7" s="111"/>
      <c r="D7" s="114" t="s">
        <v>20</v>
      </c>
      <c r="E7" s="114"/>
      <c r="F7" s="114"/>
      <c r="G7" s="115"/>
      <c r="H7" s="114" t="s">
        <v>21</v>
      </c>
      <c r="I7" s="114"/>
      <c r="J7" s="114"/>
      <c r="K7" s="114"/>
      <c r="L7" s="114"/>
      <c r="M7" s="114"/>
      <c r="N7" s="116"/>
    </row>
    <row r="8" spans="1:14" ht="12.75" customHeight="1">
      <c r="A8" s="108"/>
      <c r="B8" s="112"/>
      <c r="C8" s="113"/>
      <c r="D8" s="117" t="s">
        <v>0</v>
      </c>
      <c r="E8" s="119" t="s">
        <v>1</v>
      </c>
      <c r="F8" s="119" t="s">
        <v>2</v>
      </c>
      <c r="G8" s="121" t="s">
        <v>3</v>
      </c>
      <c r="H8" s="123" t="s">
        <v>47</v>
      </c>
      <c r="I8" s="101" t="s">
        <v>46</v>
      </c>
      <c r="J8" s="101" t="s">
        <v>50</v>
      </c>
      <c r="K8" s="101" t="s">
        <v>51</v>
      </c>
      <c r="L8" s="101" t="s">
        <v>48</v>
      </c>
      <c r="M8" s="101" t="s">
        <v>49</v>
      </c>
      <c r="N8" s="103" t="s">
        <v>52</v>
      </c>
    </row>
    <row r="9" spans="1:19" ht="44.25" customHeight="1" thickBot="1">
      <c r="A9" s="109"/>
      <c r="B9" s="9"/>
      <c r="C9" s="15" t="s">
        <v>4</v>
      </c>
      <c r="D9" s="118"/>
      <c r="E9" s="120"/>
      <c r="F9" s="120"/>
      <c r="G9" s="122"/>
      <c r="H9" s="124"/>
      <c r="I9" s="102"/>
      <c r="J9" s="102"/>
      <c r="K9" s="102"/>
      <c r="L9" s="102"/>
      <c r="M9" s="102"/>
      <c r="N9" s="104"/>
      <c r="S9" t="s">
        <v>42</v>
      </c>
    </row>
    <row r="10" spans="1:14" ht="34.5" customHeight="1">
      <c r="A10" s="10" t="s">
        <v>7</v>
      </c>
      <c r="B10" s="39">
        <v>15</v>
      </c>
      <c r="C10" s="40">
        <v>4</v>
      </c>
      <c r="D10" s="41">
        <v>11</v>
      </c>
      <c r="E10" s="42">
        <v>0</v>
      </c>
      <c r="F10" s="42">
        <v>0</v>
      </c>
      <c r="G10" s="43">
        <v>4</v>
      </c>
      <c r="H10" s="44">
        <v>0</v>
      </c>
      <c r="I10" s="45">
        <v>2</v>
      </c>
      <c r="J10" s="45">
        <v>1</v>
      </c>
      <c r="K10" s="45">
        <v>6</v>
      </c>
      <c r="L10" s="46">
        <v>2</v>
      </c>
      <c r="M10" s="46">
        <v>4</v>
      </c>
      <c r="N10" s="47">
        <v>0</v>
      </c>
    </row>
    <row r="11" spans="1:14" ht="34.5" customHeight="1">
      <c r="A11" s="11" t="s">
        <v>8</v>
      </c>
      <c r="B11" s="39">
        <v>20</v>
      </c>
      <c r="C11" s="40">
        <v>17</v>
      </c>
      <c r="D11" s="50">
        <v>16</v>
      </c>
      <c r="E11" s="51">
        <v>0</v>
      </c>
      <c r="F11" s="51">
        <v>0</v>
      </c>
      <c r="G11" s="52">
        <v>4</v>
      </c>
      <c r="H11" s="53">
        <v>0</v>
      </c>
      <c r="I11" s="54">
        <v>6</v>
      </c>
      <c r="J11" s="54">
        <v>1</v>
      </c>
      <c r="K11" s="54">
        <v>1</v>
      </c>
      <c r="L11" s="55">
        <v>6</v>
      </c>
      <c r="M11" s="55">
        <v>4</v>
      </c>
      <c r="N11" s="56">
        <v>2</v>
      </c>
    </row>
    <row r="12" spans="1:14" ht="34.5" customHeight="1">
      <c r="A12" s="11" t="s">
        <v>9</v>
      </c>
      <c r="B12" s="39">
        <v>33</v>
      </c>
      <c r="C12" s="40">
        <v>26</v>
      </c>
      <c r="D12" s="50">
        <v>23</v>
      </c>
      <c r="E12" s="51">
        <v>4</v>
      </c>
      <c r="F12" s="51">
        <v>0</v>
      </c>
      <c r="G12" s="52">
        <v>6</v>
      </c>
      <c r="H12" s="53">
        <v>1</v>
      </c>
      <c r="I12" s="54">
        <v>1</v>
      </c>
      <c r="J12" s="54">
        <v>3</v>
      </c>
      <c r="K12" s="54">
        <v>5</v>
      </c>
      <c r="L12" s="55">
        <v>10</v>
      </c>
      <c r="M12" s="55">
        <v>12</v>
      </c>
      <c r="N12" s="56">
        <v>1</v>
      </c>
    </row>
    <row r="13" spans="1:14" ht="34.5" customHeight="1">
      <c r="A13" s="12" t="s">
        <v>10</v>
      </c>
      <c r="B13" s="39">
        <v>34</v>
      </c>
      <c r="C13" s="40">
        <v>18</v>
      </c>
      <c r="D13" s="50">
        <v>25</v>
      </c>
      <c r="E13" s="51">
        <v>2</v>
      </c>
      <c r="F13" s="51">
        <v>0</v>
      </c>
      <c r="G13" s="52">
        <v>7</v>
      </c>
      <c r="H13" s="53">
        <v>0</v>
      </c>
      <c r="I13" s="54">
        <v>2</v>
      </c>
      <c r="J13" s="54">
        <v>1</v>
      </c>
      <c r="K13" s="54">
        <v>6</v>
      </c>
      <c r="L13" s="55">
        <v>13</v>
      </c>
      <c r="M13" s="55">
        <v>10</v>
      </c>
      <c r="N13" s="56">
        <v>2</v>
      </c>
    </row>
    <row r="14" spans="1:14" ht="34.5" customHeight="1">
      <c r="A14" s="12" t="s">
        <v>11</v>
      </c>
      <c r="B14" s="39">
        <v>36</v>
      </c>
      <c r="C14" s="40">
        <v>15</v>
      </c>
      <c r="D14" s="50">
        <v>28</v>
      </c>
      <c r="E14" s="51">
        <v>2</v>
      </c>
      <c r="F14" s="51">
        <v>1</v>
      </c>
      <c r="G14" s="52">
        <v>5</v>
      </c>
      <c r="H14" s="53">
        <v>0</v>
      </c>
      <c r="I14" s="54">
        <v>3</v>
      </c>
      <c r="J14" s="54">
        <v>0</v>
      </c>
      <c r="K14" s="54">
        <v>2</v>
      </c>
      <c r="L14" s="55">
        <v>11</v>
      </c>
      <c r="M14" s="55">
        <v>8</v>
      </c>
      <c r="N14" s="56">
        <v>12</v>
      </c>
    </row>
    <row r="15" spans="1:14" ht="34.5" customHeight="1">
      <c r="A15" s="12" t="s">
        <v>12</v>
      </c>
      <c r="B15" s="39">
        <v>40</v>
      </c>
      <c r="C15" s="40">
        <v>24</v>
      </c>
      <c r="D15" s="50">
        <v>30</v>
      </c>
      <c r="E15" s="51">
        <v>5</v>
      </c>
      <c r="F15" s="51">
        <v>0</v>
      </c>
      <c r="G15" s="52">
        <v>5</v>
      </c>
      <c r="H15" s="53">
        <v>1</v>
      </c>
      <c r="I15" s="54">
        <v>8</v>
      </c>
      <c r="J15" s="54">
        <v>0</v>
      </c>
      <c r="K15" s="54">
        <v>2</v>
      </c>
      <c r="L15" s="55">
        <v>12</v>
      </c>
      <c r="M15" s="55">
        <v>15</v>
      </c>
      <c r="N15" s="56">
        <v>2</v>
      </c>
    </row>
    <row r="16" spans="1:15" ht="34.5" customHeight="1">
      <c r="A16" s="12" t="s">
        <v>13</v>
      </c>
      <c r="B16" s="39">
        <v>33</v>
      </c>
      <c r="C16" s="40">
        <v>13</v>
      </c>
      <c r="D16" s="50">
        <v>21</v>
      </c>
      <c r="E16" s="51">
        <v>1</v>
      </c>
      <c r="F16" s="51">
        <v>1</v>
      </c>
      <c r="G16" s="52">
        <v>10</v>
      </c>
      <c r="H16" s="53">
        <v>0</v>
      </c>
      <c r="I16" s="54">
        <v>3</v>
      </c>
      <c r="J16" s="54">
        <v>3</v>
      </c>
      <c r="K16" s="54">
        <v>7</v>
      </c>
      <c r="L16" s="55">
        <v>9</v>
      </c>
      <c r="M16" s="55">
        <v>7</v>
      </c>
      <c r="N16" s="56">
        <v>4</v>
      </c>
      <c r="O16" s="21" t="s">
        <v>39</v>
      </c>
    </row>
    <row r="17" spans="1:14" ht="34.5" customHeight="1">
      <c r="A17" s="12" t="s">
        <v>14</v>
      </c>
      <c r="B17" s="39">
        <v>31</v>
      </c>
      <c r="C17" s="40">
        <v>11</v>
      </c>
      <c r="D17" s="50">
        <v>23</v>
      </c>
      <c r="E17" s="51">
        <v>1</v>
      </c>
      <c r="F17" s="51">
        <v>0</v>
      </c>
      <c r="G17" s="52">
        <v>7</v>
      </c>
      <c r="H17" s="53">
        <v>0</v>
      </c>
      <c r="I17" s="54">
        <v>2</v>
      </c>
      <c r="J17" s="54">
        <v>4</v>
      </c>
      <c r="K17" s="54">
        <v>1</v>
      </c>
      <c r="L17" s="55">
        <v>5</v>
      </c>
      <c r="M17" s="55">
        <v>12</v>
      </c>
      <c r="N17" s="56">
        <v>7</v>
      </c>
    </row>
    <row r="18" spans="1:14" ht="34.5" customHeight="1">
      <c r="A18" s="12" t="s">
        <v>15</v>
      </c>
      <c r="B18" s="39">
        <v>42</v>
      </c>
      <c r="C18" s="40">
        <v>28</v>
      </c>
      <c r="D18" s="50">
        <v>29</v>
      </c>
      <c r="E18" s="60">
        <v>6</v>
      </c>
      <c r="F18" s="51">
        <v>0</v>
      </c>
      <c r="G18" s="52">
        <v>7</v>
      </c>
      <c r="H18" s="53">
        <v>0</v>
      </c>
      <c r="I18" s="54">
        <v>2</v>
      </c>
      <c r="J18" s="54">
        <v>1</v>
      </c>
      <c r="K18" s="54">
        <v>4</v>
      </c>
      <c r="L18" s="55">
        <v>12</v>
      </c>
      <c r="M18" s="55">
        <v>20</v>
      </c>
      <c r="N18" s="56">
        <v>3</v>
      </c>
    </row>
    <row r="19" spans="1:14" ht="34.5" customHeight="1">
      <c r="A19" s="12" t="s">
        <v>17</v>
      </c>
      <c r="B19" s="39">
        <v>38</v>
      </c>
      <c r="C19" s="40">
        <v>19</v>
      </c>
      <c r="D19" s="50">
        <v>21</v>
      </c>
      <c r="E19" s="60">
        <v>2</v>
      </c>
      <c r="F19" s="51">
        <v>0</v>
      </c>
      <c r="G19" s="52">
        <v>15</v>
      </c>
      <c r="H19" s="53">
        <v>0</v>
      </c>
      <c r="I19" s="54">
        <v>5</v>
      </c>
      <c r="J19" s="54">
        <v>2</v>
      </c>
      <c r="K19" s="54">
        <v>3</v>
      </c>
      <c r="L19" s="55">
        <v>9</v>
      </c>
      <c r="M19" s="55">
        <v>16</v>
      </c>
      <c r="N19" s="56">
        <v>2</v>
      </c>
    </row>
    <row r="20" spans="1:14" ht="34.5" customHeight="1">
      <c r="A20" s="12" t="s">
        <v>18</v>
      </c>
      <c r="B20" s="39">
        <v>30</v>
      </c>
      <c r="C20" s="40">
        <v>18</v>
      </c>
      <c r="D20" s="50">
        <v>24</v>
      </c>
      <c r="E20" s="60">
        <v>1</v>
      </c>
      <c r="F20" s="51">
        <v>0</v>
      </c>
      <c r="G20" s="52">
        <v>5</v>
      </c>
      <c r="H20" s="53">
        <v>0</v>
      </c>
      <c r="I20" s="54">
        <v>3</v>
      </c>
      <c r="J20" s="54">
        <v>2</v>
      </c>
      <c r="K20" s="54">
        <v>5</v>
      </c>
      <c r="L20" s="55">
        <v>10</v>
      </c>
      <c r="M20" s="55">
        <v>5</v>
      </c>
      <c r="N20" s="56">
        <v>5</v>
      </c>
    </row>
    <row r="21" spans="1:14" ht="34.5" customHeight="1" thickBot="1">
      <c r="A21" s="13" t="s">
        <v>19</v>
      </c>
      <c r="B21" s="62">
        <v>19</v>
      </c>
      <c r="C21" s="63">
        <v>13</v>
      </c>
      <c r="D21" s="64">
        <v>17</v>
      </c>
      <c r="E21" s="65">
        <v>0</v>
      </c>
      <c r="F21" s="65">
        <v>0</v>
      </c>
      <c r="G21" s="61">
        <v>2</v>
      </c>
      <c r="H21" s="67">
        <v>0</v>
      </c>
      <c r="I21" s="68">
        <v>1</v>
      </c>
      <c r="J21" s="68">
        <v>0</v>
      </c>
      <c r="K21" s="68">
        <v>5</v>
      </c>
      <c r="L21" s="69">
        <v>6</v>
      </c>
      <c r="M21" s="69">
        <v>7</v>
      </c>
      <c r="N21" s="70">
        <v>0</v>
      </c>
    </row>
    <row r="22" spans="1:14" ht="34.5" customHeight="1" thickBot="1">
      <c r="A22" s="16" t="s">
        <v>6</v>
      </c>
      <c r="B22" s="71">
        <f>SUM(B10:B21)</f>
        <v>371</v>
      </c>
      <c r="C22" s="72">
        <f aca="true" t="shared" si="0" ref="C22:N22">SUM(C10:C21)</f>
        <v>206</v>
      </c>
      <c r="D22" s="71">
        <f t="shared" si="0"/>
        <v>268</v>
      </c>
      <c r="E22" s="73">
        <f t="shared" si="0"/>
        <v>24</v>
      </c>
      <c r="F22" s="73">
        <f t="shared" si="0"/>
        <v>2</v>
      </c>
      <c r="G22" s="80">
        <f t="shared" si="0"/>
        <v>77</v>
      </c>
      <c r="H22" s="71">
        <f t="shared" si="0"/>
        <v>2</v>
      </c>
      <c r="I22" s="71">
        <f t="shared" si="0"/>
        <v>38</v>
      </c>
      <c r="J22" s="71">
        <f t="shared" si="0"/>
        <v>18</v>
      </c>
      <c r="K22" s="71">
        <f t="shared" si="0"/>
        <v>47</v>
      </c>
      <c r="L22" s="71">
        <f t="shared" si="0"/>
        <v>105</v>
      </c>
      <c r="M22" s="71">
        <f t="shared" si="0"/>
        <v>120</v>
      </c>
      <c r="N22" s="74">
        <f t="shared" si="0"/>
        <v>40</v>
      </c>
    </row>
    <row r="23" spans="1:11" ht="25.5" customHeight="1">
      <c r="A23" s="92" t="s">
        <v>16</v>
      </c>
      <c r="B23" s="75">
        <v>294</v>
      </c>
      <c r="C23" s="76">
        <v>148</v>
      </c>
      <c r="D23" s="6"/>
      <c r="E23" s="22"/>
      <c r="F23" s="6"/>
      <c r="G23" s="6"/>
      <c r="H23" s="6"/>
      <c r="I23" s="6"/>
      <c r="J23" s="6"/>
      <c r="K23" s="6"/>
    </row>
    <row r="24" spans="1:11" ht="24" customHeight="1" thickBot="1">
      <c r="A24" s="93"/>
      <c r="B24" s="77">
        <f>B22-B23</f>
        <v>77</v>
      </c>
      <c r="C24" s="78">
        <f>C22-C23</f>
        <v>58</v>
      </c>
      <c r="D24" s="28" t="s">
        <v>54</v>
      </c>
      <c r="E24" s="22" t="s">
        <v>55</v>
      </c>
      <c r="F24" s="6"/>
      <c r="G24" s="6"/>
      <c r="H24" s="6"/>
      <c r="I24" s="6"/>
      <c r="J24" s="6"/>
      <c r="K24" s="6"/>
    </row>
    <row r="25" spans="1:14" ht="41.25" customHeight="1">
      <c r="A25" s="7"/>
      <c r="B25" s="7"/>
      <c r="C25" s="7"/>
      <c r="D25" s="30" t="s">
        <v>54</v>
      </c>
      <c r="E25" s="94" t="s">
        <v>62</v>
      </c>
      <c r="F25" s="94"/>
      <c r="G25" s="94"/>
      <c r="H25" s="94"/>
      <c r="I25" s="94"/>
      <c r="J25" s="94"/>
      <c r="K25" s="94"/>
      <c r="L25" s="94"/>
      <c r="M25" s="95"/>
      <c r="N25" s="95"/>
    </row>
    <row r="26" spans="1:14" ht="21.75" customHeight="1">
      <c r="A26" s="8"/>
      <c r="B26" s="18"/>
      <c r="C26" s="18"/>
      <c r="D26" s="29" t="s">
        <v>54</v>
      </c>
      <c r="E26" s="23" t="s">
        <v>63</v>
      </c>
      <c r="F26" s="6"/>
      <c r="M26" s="96"/>
      <c r="N26" s="97"/>
    </row>
    <row r="27" spans="1:14" ht="21" customHeight="1">
      <c r="A27" s="8"/>
      <c r="B27" s="18"/>
      <c r="C27" s="18"/>
      <c r="D27" s="26"/>
      <c r="E27" s="27"/>
      <c r="F27" s="98"/>
      <c r="G27" s="27"/>
      <c r="H27" s="99"/>
      <c r="I27" s="27"/>
      <c r="J27" s="99"/>
      <c r="K27" s="27"/>
      <c r="L27" s="99"/>
      <c r="M27" s="27"/>
      <c r="N27" s="99"/>
    </row>
    <row r="28" spans="1:14" ht="32.25" customHeight="1">
      <c r="A28" s="8"/>
      <c r="B28" s="18"/>
      <c r="C28" s="18"/>
      <c r="D28" s="26"/>
      <c r="E28" s="27"/>
      <c r="F28" s="98"/>
      <c r="G28" s="27"/>
      <c r="H28" s="99"/>
      <c r="I28" s="27"/>
      <c r="J28" s="99"/>
      <c r="K28" s="27"/>
      <c r="L28" s="100"/>
      <c r="M28" s="27"/>
      <c r="N28" s="100"/>
    </row>
    <row r="29" spans="1:14" ht="21" customHeight="1">
      <c r="A29" s="8"/>
      <c r="B29" s="8"/>
      <c r="C29" s="8"/>
      <c r="D29" s="25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3" ht="29.25" customHeight="1">
      <c r="A30" s="8"/>
      <c r="B30" s="8"/>
      <c r="C30" s="8"/>
    </row>
  </sheetData>
  <sheetProtection/>
  <mergeCells count="25">
    <mergeCell ref="A2:H2"/>
    <mergeCell ref="A7:A9"/>
    <mergeCell ref="B7:C8"/>
    <mergeCell ref="D7:G7"/>
    <mergeCell ref="H7:N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23:A24"/>
    <mergeCell ref="E25:L25"/>
    <mergeCell ref="M25:N25"/>
    <mergeCell ref="M26:N26"/>
    <mergeCell ref="F27:F28"/>
    <mergeCell ref="H27:H28"/>
    <mergeCell ref="J27:J28"/>
    <mergeCell ref="L27:L28"/>
    <mergeCell ref="N27:N28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0"/>
  <sheetViews>
    <sheetView view="pageBreakPreview" zoomScale="89" zoomScaleNormal="75" zoomScaleSheetLayoutView="89" zoomScalePageLayoutView="0" workbookViewId="0" topLeftCell="A16">
      <selection activeCell="C5" sqref="C5"/>
    </sheetView>
  </sheetViews>
  <sheetFormatPr defaultColWidth="9.00390625" defaultRowHeight="13.5"/>
  <cols>
    <col min="1" max="1" width="6.50390625" style="0" bestFit="1" customWidth="1"/>
    <col min="2" max="3" width="7.625" style="0" customWidth="1"/>
    <col min="4" max="14" width="6.625" style="0" customWidth="1"/>
  </cols>
  <sheetData>
    <row r="1" ht="24.75" customHeight="1"/>
    <row r="2" spans="1:12" ht="24.75" customHeight="1">
      <c r="A2" s="105" t="s">
        <v>53</v>
      </c>
      <c r="B2" s="106"/>
      <c r="C2" s="106"/>
      <c r="D2" s="106"/>
      <c r="E2" s="106"/>
      <c r="F2" s="106"/>
      <c r="G2" s="106"/>
      <c r="H2" s="106"/>
      <c r="I2" s="24"/>
      <c r="J2" s="19"/>
      <c r="K2" s="19"/>
      <c r="L2" s="19"/>
    </row>
    <row r="3" spans="1:11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.75" customHeight="1">
      <c r="A4" s="1"/>
      <c r="B4" s="1"/>
      <c r="C4" s="79" t="s">
        <v>66</v>
      </c>
      <c r="D4" s="79"/>
      <c r="E4" s="79"/>
      <c r="F4" s="20"/>
      <c r="G4" s="20"/>
      <c r="H4" s="20"/>
      <c r="I4" s="20"/>
      <c r="J4" s="20"/>
      <c r="K4" s="14"/>
    </row>
    <row r="5" spans="1:11" ht="24.75" customHeight="1">
      <c r="A5" s="1"/>
      <c r="B5" s="1"/>
      <c r="C5" s="4"/>
      <c r="D5" s="5"/>
      <c r="E5" s="5"/>
      <c r="F5" s="5"/>
      <c r="G5" s="5"/>
      <c r="H5" s="1"/>
      <c r="I5" s="2"/>
      <c r="J5" s="3"/>
      <c r="K5" s="1"/>
    </row>
    <row r="6" spans="1:11" ht="14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21.75" customHeight="1">
      <c r="A7" s="107" t="s">
        <v>5</v>
      </c>
      <c r="B7" s="110" t="s">
        <v>65</v>
      </c>
      <c r="C7" s="111"/>
      <c r="D7" s="114" t="s">
        <v>20</v>
      </c>
      <c r="E7" s="114"/>
      <c r="F7" s="114"/>
      <c r="G7" s="115"/>
      <c r="H7" s="114" t="s">
        <v>21</v>
      </c>
      <c r="I7" s="114"/>
      <c r="J7" s="114"/>
      <c r="K7" s="114"/>
      <c r="L7" s="114"/>
      <c r="M7" s="114"/>
      <c r="N7" s="116"/>
    </row>
    <row r="8" spans="1:14" ht="12.75" customHeight="1">
      <c r="A8" s="108"/>
      <c r="B8" s="112"/>
      <c r="C8" s="113"/>
      <c r="D8" s="117" t="s">
        <v>0</v>
      </c>
      <c r="E8" s="119" t="s">
        <v>1</v>
      </c>
      <c r="F8" s="119" t="s">
        <v>2</v>
      </c>
      <c r="G8" s="121" t="s">
        <v>3</v>
      </c>
      <c r="H8" s="123" t="s">
        <v>47</v>
      </c>
      <c r="I8" s="101" t="s">
        <v>46</v>
      </c>
      <c r="J8" s="101" t="s">
        <v>50</v>
      </c>
      <c r="K8" s="101" t="s">
        <v>51</v>
      </c>
      <c r="L8" s="101" t="s">
        <v>48</v>
      </c>
      <c r="M8" s="101" t="s">
        <v>49</v>
      </c>
      <c r="N8" s="103" t="s">
        <v>52</v>
      </c>
    </row>
    <row r="9" spans="1:19" ht="44.25" customHeight="1" thickBot="1">
      <c r="A9" s="109"/>
      <c r="B9" s="9"/>
      <c r="C9" s="15" t="s">
        <v>4</v>
      </c>
      <c r="D9" s="118"/>
      <c r="E9" s="120"/>
      <c r="F9" s="120"/>
      <c r="G9" s="122"/>
      <c r="H9" s="124"/>
      <c r="I9" s="102"/>
      <c r="J9" s="102"/>
      <c r="K9" s="102"/>
      <c r="L9" s="102"/>
      <c r="M9" s="102"/>
      <c r="N9" s="104"/>
      <c r="S9" t="s">
        <v>42</v>
      </c>
    </row>
    <row r="10" spans="1:14" ht="34.5" customHeight="1">
      <c r="A10" s="10" t="s">
        <v>7</v>
      </c>
      <c r="B10" s="39">
        <v>17</v>
      </c>
      <c r="C10" s="40">
        <v>5</v>
      </c>
      <c r="D10" s="41">
        <v>7</v>
      </c>
      <c r="E10" s="42">
        <v>2</v>
      </c>
      <c r="F10" s="42">
        <v>1</v>
      </c>
      <c r="G10" s="43">
        <v>7</v>
      </c>
      <c r="H10" s="44"/>
      <c r="I10" s="45">
        <v>3</v>
      </c>
      <c r="J10" s="45">
        <v>1</v>
      </c>
      <c r="K10" s="45">
        <v>2</v>
      </c>
      <c r="L10" s="46">
        <v>2</v>
      </c>
      <c r="M10" s="46">
        <v>5</v>
      </c>
      <c r="N10" s="47">
        <v>4</v>
      </c>
    </row>
    <row r="11" spans="1:14" ht="34.5" customHeight="1">
      <c r="A11" s="11" t="s">
        <v>8</v>
      </c>
      <c r="B11" s="48">
        <v>19</v>
      </c>
      <c r="C11" s="49">
        <v>9</v>
      </c>
      <c r="D11" s="50">
        <v>13</v>
      </c>
      <c r="E11" s="51">
        <v>1</v>
      </c>
      <c r="F11" s="51"/>
      <c r="G11" s="52">
        <v>5</v>
      </c>
      <c r="H11" s="53"/>
      <c r="I11" s="54">
        <v>3</v>
      </c>
      <c r="J11" s="54"/>
      <c r="K11" s="54">
        <v>1</v>
      </c>
      <c r="L11" s="55">
        <v>6</v>
      </c>
      <c r="M11" s="55">
        <v>4</v>
      </c>
      <c r="N11" s="56">
        <v>5</v>
      </c>
    </row>
    <row r="12" spans="1:14" ht="34.5" customHeight="1">
      <c r="A12" s="11" t="s">
        <v>9</v>
      </c>
      <c r="B12" s="48">
        <v>4</v>
      </c>
      <c r="C12" s="49"/>
      <c r="D12" s="50">
        <v>1</v>
      </c>
      <c r="E12" s="51">
        <v>1</v>
      </c>
      <c r="F12" s="51"/>
      <c r="G12" s="52">
        <v>2</v>
      </c>
      <c r="H12" s="53"/>
      <c r="I12" s="54"/>
      <c r="J12" s="54"/>
      <c r="K12" s="54"/>
      <c r="L12" s="55">
        <v>4</v>
      </c>
      <c r="M12" s="55"/>
      <c r="N12" s="56"/>
    </row>
    <row r="13" spans="1:14" ht="34.5" customHeight="1">
      <c r="A13" s="12" t="s">
        <v>10</v>
      </c>
      <c r="B13" s="57">
        <v>31</v>
      </c>
      <c r="C13" s="58">
        <v>19</v>
      </c>
      <c r="D13" s="59">
        <v>25</v>
      </c>
      <c r="E13" s="60">
        <v>2</v>
      </c>
      <c r="F13" s="60">
        <v>1</v>
      </c>
      <c r="G13" s="61">
        <v>3</v>
      </c>
      <c r="H13" s="53"/>
      <c r="I13" s="54">
        <v>1</v>
      </c>
      <c r="J13" s="54">
        <v>1</v>
      </c>
      <c r="K13" s="54">
        <v>2</v>
      </c>
      <c r="L13" s="55">
        <v>7</v>
      </c>
      <c r="M13" s="55">
        <v>15</v>
      </c>
      <c r="N13" s="56">
        <v>5</v>
      </c>
    </row>
    <row r="14" spans="1:14" ht="34.5" customHeight="1">
      <c r="A14" s="12" t="s">
        <v>11</v>
      </c>
      <c r="B14" s="57">
        <v>27</v>
      </c>
      <c r="C14" s="58">
        <v>17</v>
      </c>
      <c r="D14" s="59">
        <v>19</v>
      </c>
      <c r="E14" s="60">
        <v>2</v>
      </c>
      <c r="F14" s="60"/>
      <c r="G14" s="61">
        <v>6</v>
      </c>
      <c r="H14" s="53"/>
      <c r="I14" s="54">
        <v>4</v>
      </c>
      <c r="J14" s="54">
        <v>1</v>
      </c>
      <c r="K14" s="54">
        <v>2</v>
      </c>
      <c r="L14" s="55">
        <v>9</v>
      </c>
      <c r="M14" s="55">
        <v>7</v>
      </c>
      <c r="N14" s="56">
        <v>4</v>
      </c>
    </row>
    <row r="15" spans="1:14" ht="34.5" customHeight="1">
      <c r="A15" s="12" t="s">
        <v>12</v>
      </c>
      <c r="B15" s="57">
        <v>44</v>
      </c>
      <c r="C15" s="58">
        <v>23</v>
      </c>
      <c r="D15" s="59">
        <v>32</v>
      </c>
      <c r="E15" s="60">
        <v>4</v>
      </c>
      <c r="F15" s="60">
        <v>1</v>
      </c>
      <c r="G15" s="61">
        <v>7</v>
      </c>
      <c r="H15" s="53"/>
      <c r="I15" s="54">
        <v>2</v>
      </c>
      <c r="J15" s="54">
        <v>1</v>
      </c>
      <c r="K15" s="54">
        <v>4</v>
      </c>
      <c r="L15" s="55">
        <v>15</v>
      </c>
      <c r="M15" s="55">
        <v>13</v>
      </c>
      <c r="N15" s="56">
        <v>9</v>
      </c>
    </row>
    <row r="16" spans="1:15" ht="34.5" customHeight="1">
      <c r="A16" s="12" t="s">
        <v>13</v>
      </c>
      <c r="B16" s="57">
        <v>30</v>
      </c>
      <c r="C16" s="58">
        <v>16</v>
      </c>
      <c r="D16" s="59">
        <v>21</v>
      </c>
      <c r="E16" s="60">
        <v>3</v>
      </c>
      <c r="F16" s="60"/>
      <c r="G16" s="61">
        <v>6</v>
      </c>
      <c r="H16" s="53">
        <v>3</v>
      </c>
      <c r="I16" s="54">
        <v>3</v>
      </c>
      <c r="J16" s="54">
        <v>2</v>
      </c>
      <c r="K16" s="54">
        <v>6</v>
      </c>
      <c r="L16" s="55">
        <v>6</v>
      </c>
      <c r="M16" s="55">
        <v>7</v>
      </c>
      <c r="N16" s="56">
        <v>3</v>
      </c>
      <c r="O16" s="21" t="s">
        <v>39</v>
      </c>
    </row>
    <row r="17" spans="1:14" ht="34.5" customHeight="1">
      <c r="A17" s="12" t="s">
        <v>14</v>
      </c>
      <c r="B17" s="57">
        <v>29</v>
      </c>
      <c r="C17" s="58">
        <v>11</v>
      </c>
      <c r="D17" s="59">
        <v>17</v>
      </c>
      <c r="E17" s="60">
        <v>2</v>
      </c>
      <c r="F17" s="60"/>
      <c r="G17" s="61">
        <v>10</v>
      </c>
      <c r="H17" s="53">
        <v>2</v>
      </c>
      <c r="I17" s="54">
        <v>1</v>
      </c>
      <c r="J17" s="54"/>
      <c r="K17" s="54">
        <v>5</v>
      </c>
      <c r="L17" s="55">
        <v>6</v>
      </c>
      <c r="M17" s="55">
        <v>10</v>
      </c>
      <c r="N17" s="56">
        <v>5</v>
      </c>
    </row>
    <row r="18" spans="1:14" ht="34.5" customHeight="1">
      <c r="A18" s="12" t="s">
        <v>15</v>
      </c>
      <c r="B18" s="57">
        <v>30</v>
      </c>
      <c r="C18" s="58">
        <v>10</v>
      </c>
      <c r="D18" s="59">
        <v>21</v>
      </c>
      <c r="E18" s="60"/>
      <c r="F18" s="60">
        <v>1</v>
      </c>
      <c r="G18" s="61">
        <v>8</v>
      </c>
      <c r="H18" s="53"/>
      <c r="I18" s="54">
        <v>2</v>
      </c>
      <c r="J18" s="54">
        <v>1</v>
      </c>
      <c r="K18" s="54">
        <v>3</v>
      </c>
      <c r="L18" s="55">
        <v>6</v>
      </c>
      <c r="M18" s="55">
        <v>9</v>
      </c>
      <c r="N18" s="56">
        <v>9</v>
      </c>
    </row>
    <row r="19" spans="1:14" ht="34.5" customHeight="1">
      <c r="A19" s="12" t="s">
        <v>17</v>
      </c>
      <c r="B19" s="57">
        <v>22</v>
      </c>
      <c r="C19" s="58">
        <v>12</v>
      </c>
      <c r="D19" s="59">
        <v>18</v>
      </c>
      <c r="E19" s="60"/>
      <c r="F19" s="60"/>
      <c r="G19" s="52">
        <v>4</v>
      </c>
      <c r="H19" s="53"/>
      <c r="I19" s="54">
        <v>3</v>
      </c>
      <c r="J19" s="54"/>
      <c r="K19" s="54">
        <v>1</v>
      </c>
      <c r="L19" s="55">
        <v>8</v>
      </c>
      <c r="M19" s="55">
        <v>8</v>
      </c>
      <c r="N19" s="56">
        <v>2</v>
      </c>
    </row>
    <row r="20" spans="1:14" ht="34.5" customHeight="1">
      <c r="A20" s="12" t="s">
        <v>18</v>
      </c>
      <c r="B20" s="57">
        <v>19</v>
      </c>
      <c r="C20" s="58">
        <v>10</v>
      </c>
      <c r="D20" s="59">
        <v>15</v>
      </c>
      <c r="E20" s="60"/>
      <c r="F20" s="60">
        <v>1</v>
      </c>
      <c r="G20" s="61">
        <v>3</v>
      </c>
      <c r="H20" s="53"/>
      <c r="I20" s="54">
        <v>1</v>
      </c>
      <c r="J20" s="54">
        <v>2</v>
      </c>
      <c r="K20" s="54">
        <v>2</v>
      </c>
      <c r="L20" s="55">
        <v>5</v>
      </c>
      <c r="M20" s="55">
        <v>8</v>
      </c>
      <c r="N20" s="56">
        <v>1</v>
      </c>
    </row>
    <row r="21" spans="1:14" ht="34.5" customHeight="1" thickBot="1">
      <c r="A21" s="13" t="s">
        <v>19</v>
      </c>
      <c r="B21" s="62"/>
      <c r="C21" s="63"/>
      <c r="D21" s="64"/>
      <c r="E21" s="65"/>
      <c r="F21" s="65"/>
      <c r="G21" s="66"/>
      <c r="H21" s="67"/>
      <c r="I21" s="68"/>
      <c r="J21" s="68"/>
      <c r="K21" s="68"/>
      <c r="L21" s="69"/>
      <c r="M21" s="69"/>
      <c r="N21" s="70"/>
    </row>
    <row r="22" spans="1:14" ht="34.5" customHeight="1" thickBot="1">
      <c r="A22" s="16" t="s">
        <v>6</v>
      </c>
      <c r="B22" s="71">
        <f>SUM(B10:B21)</f>
        <v>272</v>
      </c>
      <c r="C22" s="72">
        <f aca="true" t="shared" si="0" ref="C22:N22">SUM(C10:C21)</f>
        <v>132</v>
      </c>
      <c r="D22" s="71">
        <f t="shared" si="0"/>
        <v>189</v>
      </c>
      <c r="E22" s="73">
        <f t="shared" si="0"/>
        <v>17</v>
      </c>
      <c r="F22" s="73">
        <f t="shared" si="0"/>
        <v>5</v>
      </c>
      <c r="G22" s="72">
        <f t="shared" si="0"/>
        <v>61</v>
      </c>
      <c r="H22" s="71">
        <f t="shared" si="0"/>
        <v>5</v>
      </c>
      <c r="I22" s="71">
        <f t="shared" si="0"/>
        <v>23</v>
      </c>
      <c r="J22" s="71">
        <f t="shared" si="0"/>
        <v>9</v>
      </c>
      <c r="K22" s="71">
        <f t="shared" si="0"/>
        <v>28</v>
      </c>
      <c r="L22" s="71">
        <f t="shared" si="0"/>
        <v>74</v>
      </c>
      <c r="M22" s="71">
        <f t="shared" si="0"/>
        <v>86</v>
      </c>
      <c r="N22" s="74">
        <f t="shared" si="0"/>
        <v>47</v>
      </c>
    </row>
    <row r="23" spans="1:11" ht="25.5" customHeight="1">
      <c r="A23" s="92" t="s">
        <v>16</v>
      </c>
      <c r="B23" s="75">
        <v>329</v>
      </c>
      <c r="C23" s="76">
        <v>168</v>
      </c>
      <c r="D23" s="6"/>
      <c r="E23" s="22"/>
      <c r="F23" s="6"/>
      <c r="G23" s="6"/>
      <c r="H23" s="6"/>
      <c r="I23" s="6"/>
      <c r="J23" s="6"/>
      <c r="K23" s="6"/>
    </row>
    <row r="24" spans="1:11" ht="24" customHeight="1" thickBot="1">
      <c r="A24" s="93"/>
      <c r="B24" s="77">
        <f>B22-B23</f>
        <v>-57</v>
      </c>
      <c r="C24" s="78">
        <f>C22-C23</f>
        <v>-36</v>
      </c>
      <c r="D24" s="28" t="s">
        <v>54</v>
      </c>
      <c r="E24" s="22" t="s">
        <v>55</v>
      </c>
      <c r="F24" s="6"/>
      <c r="G24" s="6"/>
      <c r="H24" s="6"/>
      <c r="I24" s="6"/>
      <c r="J24" s="6"/>
      <c r="K24" s="6"/>
    </row>
    <row r="25" spans="1:14" ht="41.25" customHeight="1">
      <c r="A25" s="7"/>
      <c r="B25" s="7"/>
      <c r="C25" s="7"/>
      <c r="D25" s="30" t="s">
        <v>56</v>
      </c>
      <c r="E25" s="94" t="s">
        <v>62</v>
      </c>
      <c r="F25" s="94"/>
      <c r="G25" s="94"/>
      <c r="H25" s="94"/>
      <c r="I25" s="94"/>
      <c r="J25" s="94"/>
      <c r="K25" s="94"/>
      <c r="L25" s="94"/>
      <c r="M25" s="95"/>
      <c r="N25" s="95"/>
    </row>
    <row r="26" spans="1:14" ht="21.75" customHeight="1">
      <c r="A26" s="8"/>
      <c r="B26" s="18"/>
      <c r="C26" s="18"/>
      <c r="D26" s="29" t="s">
        <v>54</v>
      </c>
      <c r="E26" s="23" t="s">
        <v>63</v>
      </c>
      <c r="F26" s="6"/>
      <c r="M26" s="96"/>
      <c r="N26" s="97"/>
    </row>
    <row r="27" spans="1:14" ht="21" customHeight="1">
      <c r="A27" s="8"/>
      <c r="B27" s="18"/>
      <c r="C27" s="18"/>
      <c r="D27" s="26"/>
      <c r="E27" s="27"/>
      <c r="F27" s="98"/>
      <c r="G27" s="27"/>
      <c r="H27" s="99"/>
      <c r="I27" s="27"/>
      <c r="J27" s="99"/>
      <c r="K27" s="27"/>
      <c r="L27" s="99"/>
      <c r="M27" s="27"/>
      <c r="N27" s="99"/>
    </row>
    <row r="28" spans="1:14" ht="32.25" customHeight="1">
      <c r="A28" s="8"/>
      <c r="B28" s="18"/>
      <c r="C28" s="18"/>
      <c r="D28" s="26"/>
      <c r="E28" s="27"/>
      <c r="F28" s="98"/>
      <c r="G28" s="27"/>
      <c r="H28" s="99"/>
      <c r="I28" s="27"/>
      <c r="J28" s="99"/>
      <c r="K28" s="27"/>
      <c r="L28" s="100"/>
      <c r="M28" s="27"/>
      <c r="N28" s="100"/>
    </row>
    <row r="29" spans="1:14" ht="21" customHeight="1">
      <c r="A29" s="8"/>
      <c r="B29" s="8"/>
      <c r="C29" s="8"/>
      <c r="D29" s="25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3" ht="29.25" customHeight="1">
      <c r="A30" s="8"/>
      <c r="B30" s="8"/>
      <c r="C30" s="8"/>
    </row>
  </sheetData>
  <sheetProtection/>
  <mergeCells count="25">
    <mergeCell ref="A23:A24"/>
    <mergeCell ref="J27:J28"/>
    <mergeCell ref="H27:H28"/>
    <mergeCell ref="F27:F28"/>
    <mergeCell ref="N27:N28"/>
    <mergeCell ref="L27:L28"/>
    <mergeCell ref="M25:N25"/>
    <mergeCell ref="M26:N26"/>
    <mergeCell ref="E25:L25"/>
    <mergeCell ref="N8:N9"/>
    <mergeCell ref="G8:G9"/>
    <mergeCell ref="J8:J9"/>
    <mergeCell ref="K8:K9"/>
    <mergeCell ref="I8:I9"/>
    <mergeCell ref="H8:H9"/>
    <mergeCell ref="A2:H2"/>
    <mergeCell ref="H7:N7"/>
    <mergeCell ref="D7:G7"/>
    <mergeCell ref="A7:A9"/>
    <mergeCell ref="D8:D9"/>
    <mergeCell ref="E8:E9"/>
    <mergeCell ref="F8:F9"/>
    <mergeCell ref="B7:C8"/>
    <mergeCell ref="L8:L9"/>
    <mergeCell ref="M8:M9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6.00390625" style="17" bestFit="1" customWidth="1"/>
    <col min="2" max="2" width="10.125" style="17" customWidth="1"/>
    <col min="3" max="3" width="8.25390625" style="17" customWidth="1"/>
    <col min="4" max="4" width="10.125" style="17" customWidth="1"/>
    <col min="5" max="5" width="8.25390625" style="17" customWidth="1"/>
    <col min="6" max="6" width="10.125" style="17" customWidth="1"/>
    <col min="7" max="7" width="8.25390625" style="17" customWidth="1"/>
    <col min="8" max="8" width="10.125" style="17" customWidth="1"/>
    <col min="9" max="9" width="8.25390625" style="17" customWidth="1"/>
    <col min="10" max="10" width="10.125" style="17" customWidth="1"/>
    <col min="11" max="11" width="8.25390625" style="17" customWidth="1"/>
    <col min="12" max="12" width="10.125" style="17" customWidth="1"/>
    <col min="13" max="13" width="8.25390625" style="17" customWidth="1"/>
    <col min="14" max="14" width="10.125" style="17" customWidth="1"/>
    <col min="15" max="15" width="8.25390625" style="17" customWidth="1"/>
    <col min="16" max="16" width="10.00390625" style="17" customWidth="1"/>
    <col min="17" max="17" width="8.25390625" style="17" customWidth="1"/>
    <col min="18" max="18" width="10.00390625" style="17" bestFit="1" customWidth="1"/>
    <col min="19" max="19" width="8.25390625" style="17" bestFit="1" customWidth="1"/>
    <col min="20" max="20" width="10.00390625" style="17" bestFit="1" customWidth="1"/>
    <col min="21" max="21" width="8.25390625" style="17" bestFit="1" customWidth="1"/>
    <col min="22" max="22" width="10.00390625" style="17" bestFit="1" customWidth="1"/>
    <col min="23" max="23" width="8.25390625" style="17" bestFit="1" customWidth="1"/>
    <col min="24" max="24" width="10.00390625" style="17" bestFit="1" customWidth="1"/>
    <col min="25" max="25" width="8.25390625" style="17" bestFit="1" customWidth="1"/>
    <col min="26" max="16384" width="9.00390625" style="17" customWidth="1"/>
  </cols>
  <sheetData>
    <row r="1" spans="1:25" ht="11.25">
      <c r="A1" s="17" t="s">
        <v>22</v>
      </c>
      <c r="B1" s="31" t="s">
        <v>64</v>
      </c>
      <c r="D1" s="31" t="s">
        <v>61</v>
      </c>
      <c r="F1" s="31" t="s">
        <v>59</v>
      </c>
      <c r="H1" s="31" t="s">
        <v>60</v>
      </c>
      <c r="J1" s="31" t="s">
        <v>57</v>
      </c>
      <c r="K1" s="32"/>
      <c r="L1" s="17" t="s">
        <v>58</v>
      </c>
      <c r="N1" s="31" t="s">
        <v>43</v>
      </c>
      <c r="O1" s="32"/>
      <c r="P1" s="17" t="s">
        <v>44</v>
      </c>
      <c r="R1" s="31" t="s">
        <v>41</v>
      </c>
      <c r="S1" s="32"/>
      <c r="T1" s="17" t="s">
        <v>40</v>
      </c>
      <c r="V1" s="31" t="s">
        <v>26</v>
      </c>
      <c r="X1" s="31" t="s">
        <v>25</v>
      </c>
      <c r="Y1" s="32"/>
    </row>
    <row r="2" spans="1:25" ht="11.25">
      <c r="A2" s="36"/>
      <c r="B2" s="37"/>
      <c r="C2" s="36" t="s">
        <v>45</v>
      </c>
      <c r="D2" s="37"/>
      <c r="E2" s="36" t="s">
        <v>45</v>
      </c>
      <c r="F2" s="37"/>
      <c r="G2" s="36" t="s">
        <v>45</v>
      </c>
      <c r="H2" s="37"/>
      <c r="I2" s="36" t="s">
        <v>45</v>
      </c>
      <c r="J2" s="37"/>
      <c r="K2" s="38" t="s">
        <v>45</v>
      </c>
      <c r="L2" s="36"/>
      <c r="M2" s="36" t="s">
        <v>45</v>
      </c>
      <c r="N2" s="37"/>
      <c r="O2" s="38" t="s">
        <v>45</v>
      </c>
      <c r="P2" s="36"/>
      <c r="Q2" s="36" t="s">
        <v>45</v>
      </c>
      <c r="R2" s="37"/>
      <c r="S2" s="38" t="s">
        <v>23</v>
      </c>
      <c r="T2" s="36"/>
      <c r="U2" s="36" t="s">
        <v>23</v>
      </c>
      <c r="V2" s="37"/>
      <c r="W2" s="36" t="s">
        <v>23</v>
      </c>
      <c r="X2" s="37"/>
      <c r="Y2" s="38" t="s">
        <v>23</v>
      </c>
    </row>
    <row r="3" spans="1:25" ht="11.25">
      <c r="A3" s="17" t="s">
        <v>27</v>
      </c>
      <c r="B3" s="31">
        <v>16</v>
      </c>
      <c r="C3" s="17">
        <v>5</v>
      </c>
      <c r="D3" s="31">
        <v>17</v>
      </c>
      <c r="E3" s="17">
        <v>12</v>
      </c>
      <c r="F3" s="31">
        <v>13</v>
      </c>
      <c r="G3" s="17">
        <v>7</v>
      </c>
      <c r="H3" s="31">
        <v>17</v>
      </c>
      <c r="I3" s="17">
        <v>8</v>
      </c>
      <c r="J3" s="31">
        <v>12</v>
      </c>
      <c r="K3" s="32">
        <v>4</v>
      </c>
      <c r="L3" s="17">
        <v>11</v>
      </c>
      <c r="M3" s="17">
        <v>2</v>
      </c>
      <c r="N3" s="31">
        <v>13</v>
      </c>
      <c r="O3" s="32">
        <v>2</v>
      </c>
      <c r="P3" s="17">
        <v>16</v>
      </c>
      <c r="Q3" s="17">
        <v>7</v>
      </c>
      <c r="R3" s="31">
        <v>2</v>
      </c>
      <c r="S3" s="32">
        <v>1</v>
      </c>
      <c r="T3" s="17">
        <v>7</v>
      </c>
      <c r="U3" s="17">
        <v>2</v>
      </c>
      <c r="V3" s="31">
        <v>9</v>
      </c>
      <c r="W3" s="17">
        <v>4</v>
      </c>
      <c r="X3" s="31">
        <v>6</v>
      </c>
      <c r="Y3" s="32">
        <v>5</v>
      </c>
    </row>
    <row r="4" spans="1:25" ht="11.25">
      <c r="A4" s="17" t="s">
        <v>28</v>
      </c>
      <c r="B4" s="31">
        <v>16</v>
      </c>
      <c r="C4" s="17">
        <v>10</v>
      </c>
      <c r="D4" s="31">
        <v>21</v>
      </c>
      <c r="E4" s="17">
        <v>13</v>
      </c>
      <c r="F4" s="31">
        <v>19</v>
      </c>
      <c r="G4" s="17">
        <v>7</v>
      </c>
      <c r="H4" s="31">
        <v>31</v>
      </c>
      <c r="I4" s="17">
        <v>22</v>
      </c>
      <c r="J4" s="31">
        <v>17</v>
      </c>
      <c r="K4" s="32">
        <v>12</v>
      </c>
      <c r="L4" s="17">
        <v>17</v>
      </c>
      <c r="M4" s="17">
        <v>7</v>
      </c>
      <c r="N4" s="31">
        <v>20</v>
      </c>
      <c r="O4" s="32">
        <v>10</v>
      </c>
      <c r="P4" s="17">
        <v>29</v>
      </c>
      <c r="Q4" s="17">
        <v>17</v>
      </c>
      <c r="R4" s="31">
        <v>17</v>
      </c>
      <c r="S4" s="32">
        <v>11</v>
      </c>
      <c r="T4" s="17">
        <v>18</v>
      </c>
      <c r="U4" s="17">
        <v>11</v>
      </c>
      <c r="V4" s="31">
        <v>13</v>
      </c>
      <c r="W4" s="17">
        <v>7</v>
      </c>
      <c r="X4" s="31">
        <v>12</v>
      </c>
      <c r="Y4" s="32">
        <v>8</v>
      </c>
    </row>
    <row r="5" spans="1:25" ht="11.25">
      <c r="A5" s="17" t="s">
        <v>29</v>
      </c>
      <c r="B5" s="31">
        <v>23</v>
      </c>
      <c r="C5" s="17">
        <v>10</v>
      </c>
      <c r="D5" s="31">
        <v>18</v>
      </c>
      <c r="E5" s="17">
        <v>13</v>
      </c>
      <c r="F5" s="31">
        <v>18</v>
      </c>
      <c r="G5" s="17">
        <v>14</v>
      </c>
      <c r="H5" s="31">
        <v>26</v>
      </c>
      <c r="I5" s="17">
        <v>11</v>
      </c>
      <c r="J5" s="31">
        <v>26</v>
      </c>
      <c r="K5" s="32">
        <v>12</v>
      </c>
      <c r="L5" s="17">
        <v>13</v>
      </c>
      <c r="M5" s="17">
        <v>6</v>
      </c>
      <c r="N5" s="31">
        <v>24</v>
      </c>
      <c r="O5" s="32">
        <v>7</v>
      </c>
      <c r="P5" s="17">
        <v>21</v>
      </c>
      <c r="Q5" s="17">
        <v>13</v>
      </c>
      <c r="R5" s="31">
        <v>12</v>
      </c>
      <c r="S5" s="32">
        <v>3</v>
      </c>
      <c r="T5" s="17">
        <v>16</v>
      </c>
      <c r="U5" s="17">
        <v>14</v>
      </c>
      <c r="V5" s="31">
        <v>12</v>
      </c>
      <c r="W5" s="17">
        <v>5</v>
      </c>
      <c r="X5" s="31">
        <v>6</v>
      </c>
      <c r="Y5" s="32">
        <v>4</v>
      </c>
    </row>
    <row r="6" spans="1:25" ht="11.25">
      <c r="A6" s="17" t="s">
        <v>30</v>
      </c>
      <c r="B6" s="31">
        <v>27</v>
      </c>
      <c r="C6" s="17">
        <v>14</v>
      </c>
      <c r="D6" s="31">
        <v>15</v>
      </c>
      <c r="E6" s="17">
        <v>7</v>
      </c>
      <c r="F6" s="31">
        <v>39</v>
      </c>
      <c r="G6" s="17">
        <v>15</v>
      </c>
      <c r="H6" s="31">
        <v>31</v>
      </c>
      <c r="I6" s="17">
        <v>7</v>
      </c>
      <c r="J6" s="31">
        <v>25</v>
      </c>
      <c r="K6" s="32">
        <v>11</v>
      </c>
      <c r="L6" s="17">
        <v>36</v>
      </c>
      <c r="M6" s="17">
        <v>22</v>
      </c>
      <c r="N6" s="31">
        <v>20</v>
      </c>
      <c r="O6" s="32">
        <v>8</v>
      </c>
      <c r="P6" s="17">
        <v>17</v>
      </c>
      <c r="Q6" s="17">
        <v>8</v>
      </c>
      <c r="R6" s="31">
        <v>17</v>
      </c>
      <c r="S6" s="32">
        <v>9</v>
      </c>
      <c r="T6" s="17">
        <v>20</v>
      </c>
      <c r="U6" s="17">
        <v>9</v>
      </c>
      <c r="V6" s="31">
        <v>10</v>
      </c>
      <c r="W6" s="17">
        <v>6</v>
      </c>
      <c r="X6" s="31">
        <v>9</v>
      </c>
      <c r="Y6" s="32">
        <v>6</v>
      </c>
    </row>
    <row r="7" spans="1:25" ht="11.25">
      <c r="A7" s="17" t="s">
        <v>31</v>
      </c>
      <c r="B7" s="31">
        <v>38</v>
      </c>
      <c r="C7" s="17">
        <v>12</v>
      </c>
      <c r="D7" s="31">
        <v>54</v>
      </c>
      <c r="E7" s="17">
        <v>33</v>
      </c>
      <c r="F7" s="31">
        <v>31</v>
      </c>
      <c r="G7" s="17">
        <v>15</v>
      </c>
      <c r="H7" s="31">
        <v>35</v>
      </c>
      <c r="I7" s="17">
        <v>15</v>
      </c>
      <c r="J7" s="31">
        <v>31</v>
      </c>
      <c r="K7" s="32">
        <v>16</v>
      </c>
      <c r="L7" s="17">
        <v>40</v>
      </c>
      <c r="M7" s="17">
        <v>22</v>
      </c>
      <c r="N7" s="31">
        <v>28</v>
      </c>
      <c r="O7" s="32">
        <v>8</v>
      </c>
      <c r="P7" s="17">
        <v>21</v>
      </c>
      <c r="Q7" s="17">
        <v>13</v>
      </c>
      <c r="R7" s="31">
        <v>23</v>
      </c>
      <c r="S7" s="32">
        <v>10</v>
      </c>
      <c r="T7" s="17">
        <v>26</v>
      </c>
      <c r="U7" s="17">
        <v>12</v>
      </c>
      <c r="V7" s="31">
        <v>20</v>
      </c>
      <c r="W7" s="17">
        <v>11</v>
      </c>
      <c r="X7" s="31">
        <v>25</v>
      </c>
      <c r="Y7" s="32">
        <v>10</v>
      </c>
    </row>
    <row r="8" spans="1:25" ht="11.25">
      <c r="A8" s="17" t="s">
        <v>32</v>
      </c>
      <c r="B8" s="31">
        <v>53</v>
      </c>
      <c r="C8" s="17">
        <v>34</v>
      </c>
      <c r="D8" s="31">
        <v>51</v>
      </c>
      <c r="E8" s="17">
        <v>32</v>
      </c>
      <c r="F8" s="31">
        <v>37</v>
      </c>
      <c r="G8" s="17">
        <v>19</v>
      </c>
      <c r="H8" s="31">
        <v>40</v>
      </c>
      <c r="I8" s="17">
        <v>15</v>
      </c>
      <c r="J8" s="31">
        <v>32</v>
      </c>
      <c r="K8" s="32">
        <v>12</v>
      </c>
      <c r="L8" s="17">
        <v>27</v>
      </c>
      <c r="M8" s="17">
        <v>13</v>
      </c>
      <c r="N8" s="31">
        <v>41</v>
      </c>
      <c r="O8" s="32">
        <v>23</v>
      </c>
      <c r="P8" s="17">
        <v>18</v>
      </c>
      <c r="Q8" s="17">
        <v>5</v>
      </c>
      <c r="R8" s="31">
        <v>25</v>
      </c>
      <c r="S8" s="32">
        <v>16</v>
      </c>
      <c r="T8" s="17">
        <v>22</v>
      </c>
      <c r="U8" s="17">
        <v>12</v>
      </c>
      <c r="V8" s="31">
        <v>20</v>
      </c>
      <c r="W8" s="17">
        <v>14</v>
      </c>
      <c r="X8" s="31">
        <v>22</v>
      </c>
      <c r="Y8" s="32">
        <v>11</v>
      </c>
    </row>
    <row r="9" spans="1:25" ht="11.25">
      <c r="A9" s="17" t="s">
        <v>33</v>
      </c>
      <c r="B9" s="31">
        <v>32</v>
      </c>
      <c r="C9" s="17">
        <v>18</v>
      </c>
      <c r="D9" s="31">
        <v>30</v>
      </c>
      <c r="E9" s="17">
        <v>16</v>
      </c>
      <c r="F9" s="31">
        <v>50</v>
      </c>
      <c r="G9" s="17">
        <v>23</v>
      </c>
      <c r="H9" s="31">
        <v>36</v>
      </c>
      <c r="I9" s="17">
        <v>17</v>
      </c>
      <c r="J9" s="31">
        <v>29</v>
      </c>
      <c r="K9" s="32">
        <v>12</v>
      </c>
      <c r="L9" s="17">
        <v>29</v>
      </c>
      <c r="M9" s="17">
        <v>10</v>
      </c>
      <c r="N9" s="31">
        <v>39</v>
      </c>
      <c r="O9" s="32">
        <v>13</v>
      </c>
      <c r="P9" s="17">
        <v>23</v>
      </c>
      <c r="Q9" s="17">
        <v>14</v>
      </c>
      <c r="R9" s="31">
        <v>25</v>
      </c>
      <c r="S9" s="32">
        <v>13</v>
      </c>
      <c r="T9" s="17">
        <v>14</v>
      </c>
      <c r="U9" s="17">
        <v>4</v>
      </c>
      <c r="V9" s="31">
        <v>9</v>
      </c>
      <c r="W9" s="17">
        <v>7</v>
      </c>
      <c r="X9" s="31">
        <v>13</v>
      </c>
      <c r="Y9" s="32">
        <v>5</v>
      </c>
    </row>
    <row r="10" spans="1:25" ht="11.25">
      <c r="A10" s="17" t="s">
        <v>34</v>
      </c>
      <c r="B10" s="31">
        <v>21</v>
      </c>
      <c r="C10" s="17">
        <v>11</v>
      </c>
      <c r="D10" s="31">
        <v>20</v>
      </c>
      <c r="E10" s="17">
        <v>8</v>
      </c>
      <c r="F10" s="31">
        <v>20</v>
      </c>
      <c r="G10" s="17">
        <v>11</v>
      </c>
      <c r="H10" s="31">
        <v>39</v>
      </c>
      <c r="I10" s="17">
        <v>12</v>
      </c>
      <c r="J10" s="31">
        <v>28</v>
      </c>
      <c r="K10" s="32">
        <v>7</v>
      </c>
      <c r="L10" s="17">
        <v>21</v>
      </c>
      <c r="M10" s="17">
        <v>11</v>
      </c>
      <c r="N10" s="31">
        <v>21</v>
      </c>
      <c r="O10" s="32">
        <v>10</v>
      </c>
      <c r="P10" s="17">
        <v>13</v>
      </c>
      <c r="Q10" s="17">
        <v>6</v>
      </c>
      <c r="R10" s="31">
        <v>26</v>
      </c>
      <c r="S10" s="32">
        <v>11</v>
      </c>
      <c r="T10" s="17">
        <v>8</v>
      </c>
      <c r="U10" s="17">
        <v>3</v>
      </c>
      <c r="V10" s="31">
        <v>8</v>
      </c>
      <c r="W10" s="17">
        <v>5</v>
      </c>
      <c r="X10" s="31">
        <v>3</v>
      </c>
      <c r="Y10" s="32">
        <v>1</v>
      </c>
    </row>
    <row r="11" spans="1:25" ht="11.25">
      <c r="A11" s="17" t="s">
        <v>35</v>
      </c>
      <c r="B11" s="31">
        <v>39</v>
      </c>
      <c r="C11" s="17">
        <v>19</v>
      </c>
      <c r="D11" s="31">
        <v>33</v>
      </c>
      <c r="E11" s="17">
        <v>15</v>
      </c>
      <c r="F11" s="31">
        <v>20</v>
      </c>
      <c r="G11" s="17">
        <v>10</v>
      </c>
      <c r="H11" s="31">
        <v>43</v>
      </c>
      <c r="I11" s="17">
        <v>21</v>
      </c>
      <c r="J11" s="31">
        <v>46</v>
      </c>
      <c r="K11" s="32">
        <v>27</v>
      </c>
      <c r="L11" s="17">
        <v>28</v>
      </c>
      <c r="M11" s="17">
        <v>15</v>
      </c>
      <c r="N11" s="31">
        <v>30</v>
      </c>
      <c r="O11" s="32">
        <v>7</v>
      </c>
      <c r="P11" s="17">
        <v>28</v>
      </c>
      <c r="Q11" s="17">
        <v>12</v>
      </c>
      <c r="R11" s="31">
        <v>17</v>
      </c>
      <c r="S11" s="32">
        <v>5</v>
      </c>
      <c r="T11" s="17">
        <v>14</v>
      </c>
      <c r="U11" s="17">
        <v>6</v>
      </c>
      <c r="V11" s="31">
        <v>11</v>
      </c>
      <c r="W11" s="17">
        <v>9</v>
      </c>
      <c r="X11" s="31">
        <v>11</v>
      </c>
      <c r="Y11" s="32">
        <v>9</v>
      </c>
    </row>
    <row r="12" spans="1:25" ht="11.25">
      <c r="A12" s="17" t="s">
        <v>36</v>
      </c>
      <c r="B12" s="31">
        <v>35</v>
      </c>
      <c r="C12" s="17">
        <v>15</v>
      </c>
      <c r="D12" s="31">
        <v>42</v>
      </c>
      <c r="E12" s="17">
        <v>23</v>
      </c>
      <c r="F12" s="31">
        <v>33</v>
      </c>
      <c r="G12" s="17">
        <v>16</v>
      </c>
      <c r="H12" s="31">
        <v>34</v>
      </c>
      <c r="I12" s="17">
        <v>17</v>
      </c>
      <c r="J12" s="31">
        <v>29</v>
      </c>
      <c r="K12" s="32">
        <v>11</v>
      </c>
      <c r="L12" s="17">
        <v>24</v>
      </c>
      <c r="M12" s="17">
        <v>16</v>
      </c>
      <c r="N12" s="31">
        <v>31</v>
      </c>
      <c r="O12" s="32">
        <v>11</v>
      </c>
      <c r="P12" s="17">
        <v>27</v>
      </c>
      <c r="Q12" s="17">
        <v>14</v>
      </c>
      <c r="R12" s="31">
        <v>24</v>
      </c>
      <c r="S12" s="32">
        <v>11</v>
      </c>
      <c r="T12" s="17">
        <v>13</v>
      </c>
      <c r="U12" s="17">
        <v>6</v>
      </c>
      <c r="V12" s="31">
        <v>9</v>
      </c>
      <c r="W12" s="17">
        <v>5</v>
      </c>
      <c r="X12" s="31">
        <v>17</v>
      </c>
      <c r="Y12" s="32">
        <v>10</v>
      </c>
    </row>
    <row r="13" spans="1:25" ht="11.25">
      <c r="A13" s="17" t="s">
        <v>37</v>
      </c>
      <c r="B13" s="31">
        <v>29</v>
      </c>
      <c r="C13" s="17">
        <v>20</v>
      </c>
      <c r="D13" s="31">
        <v>47</v>
      </c>
      <c r="E13" s="17">
        <v>26</v>
      </c>
      <c r="F13" s="31">
        <v>32</v>
      </c>
      <c r="G13" s="17">
        <v>21</v>
      </c>
      <c r="H13" s="31">
        <v>35</v>
      </c>
      <c r="I13" s="17">
        <v>23</v>
      </c>
      <c r="J13" s="31">
        <v>28</v>
      </c>
      <c r="K13" s="32">
        <v>13</v>
      </c>
      <c r="L13" s="17">
        <v>27</v>
      </c>
      <c r="M13" s="17">
        <v>11</v>
      </c>
      <c r="N13" s="31">
        <v>25</v>
      </c>
      <c r="O13" s="32">
        <v>13</v>
      </c>
      <c r="P13" s="17">
        <v>23</v>
      </c>
      <c r="Q13" s="17">
        <v>14</v>
      </c>
      <c r="R13" s="31">
        <v>15</v>
      </c>
      <c r="S13" s="32">
        <v>7</v>
      </c>
      <c r="T13" s="17">
        <v>13</v>
      </c>
      <c r="U13" s="17">
        <v>3</v>
      </c>
      <c r="V13" s="31">
        <v>3</v>
      </c>
      <c r="W13" s="17">
        <v>0</v>
      </c>
      <c r="X13" s="31">
        <v>18</v>
      </c>
      <c r="Y13" s="32">
        <v>8</v>
      </c>
    </row>
    <row r="14" spans="1:25" ht="12" thickBot="1">
      <c r="A14" s="17" t="s">
        <v>38</v>
      </c>
      <c r="B14" s="31">
        <v>17</v>
      </c>
      <c r="C14" s="17">
        <v>11</v>
      </c>
      <c r="D14" s="31">
        <v>26</v>
      </c>
      <c r="E14" s="17">
        <v>19</v>
      </c>
      <c r="F14" s="31">
        <v>16</v>
      </c>
      <c r="G14" s="17">
        <v>5</v>
      </c>
      <c r="H14" s="31">
        <v>16</v>
      </c>
      <c r="I14" s="17">
        <v>8</v>
      </c>
      <c r="J14" s="31">
        <v>19</v>
      </c>
      <c r="K14" s="32">
        <v>10</v>
      </c>
      <c r="L14" s="17">
        <v>21</v>
      </c>
      <c r="M14" s="17">
        <v>13</v>
      </c>
      <c r="N14" s="31">
        <v>15</v>
      </c>
      <c r="O14" s="32">
        <v>7</v>
      </c>
      <c r="P14" s="17">
        <v>15</v>
      </c>
      <c r="Q14" s="17">
        <v>10</v>
      </c>
      <c r="R14" s="31">
        <v>15</v>
      </c>
      <c r="S14" s="32">
        <v>9</v>
      </c>
      <c r="T14" s="17">
        <v>11</v>
      </c>
      <c r="U14" s="17">
        <v>6</v>
      </c>
      <c r="V14" s="31">
        <v>8</v>
      </c>
      <c r="W14" s="17">
        <v>1</v>
      </c>
      <c r="X14" s="31">
        <v>10</v>
      </c>
      <c r="Y14" s="32">
        <v>6</v>
      </c>
    </row>
    <row r="15" spans="1:25" ht="11.25">
      <c r="A15" s="33" t="s">
        <v>24</v>
      </c>
      <c r="B15" s="34">
        <f>SUM(B3:B14)</f>
        <v>346</v>
      </c>
      <c r="C15" s="33">
        <f>SUM(C3:C14)</f>
        <v>179</v>
      </c>
      <c r="D15" s="34">
        <f>SUM(D3:D14)</f>
        <v>374</v>
      </c>
      <c r="E15" s="33">
        <f>SUM(E3:E14)</f>
        <v>217</v>
      </c>
      <c r="F15" s="34">
        <f aca="true" t="shared" si="0" ref="F15:K15">SUM(F3:F14)</f>
        <v>328</v>
      </c>
      <c r="G15" s="33">
        <f t="shared" si="0"/>
        <v>163</v>
      </c>
      <c r="H15" s="34">
        <f t="shared" si="0"/>
        <v>383</v>
      </c>
      <c r="I15" s="33">
        <f t="shared" si="0"/>
        <v>176</v>
      </c>
      <c r="J15" s="34">
        <f t="shared" si="0"/>
        <v>322</v>
      </c>
      <c r="K15" s="35">
        <f t="shared" si="0"/>
        <v>147</v>
      </c>
      <c r="L15" s="33">
        <v>294</v>
      </c>
      <c r="M15" s="33">
        <v>148</v>
      </c>
      <c r="N15" s="34">
        <f>SUM(N3:N14)</f>
        <v>307</v>
      </c>
      <c r="O15" s="35">
        <f>SUM(O3:O14)</f>
        <v>119</v>
      </c>
      <c r="P15" s="33">
        <f>SUM(P3:P14)</f>
        <v>251</v>
      </c>
      <c r="Q15" s="33">
        <f>SUM(Q3:Q14)</f>
        <v>133</v>
      </c>
      <c r="R15" s="34">
        <v>218</v>
      </c>
      <c r="S15" s="35">
        <v>106</v>
      </c>
      <c r="T15" s="33">
        <v>182</v>
      </c>
      <c r="U15" s="33">
        <v>88</v>
      </c>
      <c r="V15" s="34">
        <v>132</v>
      </c>
      <c r="W15" s="33">
        <v>74</v>
      </c>
      <c r="X15" s="34">
        <v>152</v>
      </c>
      <c r="Y15" s="35">
        <v>83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2023-01-18T08:12:51Z</dcterms:created>
  <dcterms:modified xsi:type="dcterms:W3CDTF">2023-01-18T08:12:52Z</dcterms:modified>
  <cp:category/>
  <cp:version/>
  <cp:contentType/>
  <cp:contentStatus/>
</cp:coreProperties>
</file>